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D:\ARZOO PPHF\Project 2025-26\ITC Project\Mysore - 2025\BID &amp; PO Mysuru\RFA 5\"/>
    </mc:Choice>
  </mc:AlternateContent>
  <xr:revisionPtr revIDLastSave="0" documentId="13_ncr:1_{FB31E587-D219-4C6B-84B0-C345C96839E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acility wise Costing_Summary" sheetId="1" r:id="rId1"/>
    <sheet name="01_Ayarahali" sheetId="2" r:id="rId2"/>
    <sheet name="03_ Sinduhalli" sheetId="4" r:id="rId3"/>
    <sheet name="05_Kempisiddanahundi " sheetId="6" r:id="rId4"/>
  </sheets>
  <definedNames>
    <definedName name="_xlnm.Print_Area" localSheetId="1">'01_Ayarahali'!$A$1:$H$43</definedName>
    <definedName name="_xlnm.Print_Area" localSheetId="0">'Facility wise Costing_Summary'!$A$1:$D$8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3" roundtripDataChecksum="f6IvHeV2qMxSlPkHHMbqedKVh99CixDLxMYmfy39AzY="/>
    </ext>
  </extLst>
</workbook>
</file>

<file path=xl/calcChain.xml><?xml version="1.0" encoding="utf-8"?>
<calcChain xmlns="http://schemas.openxmlformats.org/spreadsheetml/2006/main">
  <c r="H34" i="6" l="1"/>
  <c r="H35" i="6" s="1"/>
  <c r="D7" i="1" s="1"/>
  <c r="H30" i="6"/>
  <c r="H26" i="6"/>
  <c r="H17" i="6"/>
  <c r="H29" i="4"/>
  <c r="H25" i="4"/>
  <c r="H21" i="4"/>
  <c r="H13" i="4"/>
  <c r="H30" i="4" s="1"/>
  <c r="D6" i="1" s="1"/>
  <c r="H42" i="2"/>
  <c r="H43" i="2" s="1"/>
  <c r="D5" i="1" s="1"/>
  <c r="H38" i="2"/>
  <c r="H30" i="2"/>
  <c r="H14" i="2"/>
  <c r="D8" i="1" l="1"/>
</calcChain>
</file>

<file path=xl/sharedStrings.xml><?xml version="1.0" encoding="utf-8"?>
<sst xmlns="http://schemas.openxmlformats.org/spreadsheetml/2006/main" count="285" uniqueCount="141">
  <si>
    <t xml:space="preserve">Facility wise Costing 
(Medical Equipment, Consumbles, Furniture &amp; Fixture and Electrical &amp; Fixture) </t>
  </si>
  <si>
    <t>S. No</t>
  </si>
  <si>
    <t>Facility  Name</t>
  </si>
  <si>
    <t>Costing</t>
  </si>
  <si>
    <t>Ayarahali Subcenter</t>
  </si>
  <si>
    <t>Sinduhalli Subcenter</t>
  </si>
  <si>
    <t>Kempisiddanahundi Subcenter</t>
  </si>
  <si>
    <t>Total Cost</t>
  </si>
  <si>
    <t>01_Ayarahali Subcenter Requirement</t>
  </si>
  <si>
    <t>Particular</t>
  </si>
  <si>
    <t>Specification</t>
  </si>
  <si>
    <t>Qty</t>
  </si>
  <si>
    <t>Unit Cost</t>
  </si>
  <si>
    <t>GST%</t>
  </si>
  <si>
    <t>GST Cost</t>
  </si>
  <si>
    <t>A</t>
  </si>
  <si>
    <t>Medical Equipment and Consumbles</t>
  </si>
  <si>
    <t>A.1</t>
  </si>
  <si>
    <t>BP Machine</t>
  </si>
  <si>
    <t xml:space="preserve">Digital blood pressure monitor 
</t>
  </si>
  <si>
    <t>A.2</t>
  </si>
  <si>
    <t xml:space="preserve">Battery Recharchargble machine </t>
  </si>
  <si>
    <t xml:space="preserve">Rechagebale AAA batteries machine, with battery indicator 
</t>
  </si>
  <si>
    <t>A.3</t>
  </si>
  <si>
    <t xml:space="preserve">Rechagebale batteries </t>
  </si>
  <si>
    <t xml:space="preserve">AAA batteries </t>
  </si>
  <si>
    <t>A.4</t>
  </si>
  <si>
    <t xml:space="preserve">Crash cart trolley </t>
  </si>
  <si>
    <t>Small, portable(Crash Cart Trolley with 3 Bins &amp; 3 Drawers S.S. Top &amp; Shelves, Size- 14 LX 15 WX 56H - Inches)</t>
  </si>
  <si>
    <t>A.5</t>
  </si>
  <si>
    <t>Patient bedsheet &amp; Pillow cover</t>
  </si>
  <si>
    <t xml:space="preserve"> Green/Blue colour
</t>
  </si>
  <si>
    <t>A.6</t>
  </si>
  <si>
    <t>Stadiometer for height measurement</t>
  </si>
  <si>
    <t xml:space="preserve">Height Measuring Scale Stadiometer for Adults and Children </t>
  </si>
  <si>
    <t>A.7</t>
  </si>
  <si>
    <t>Weighing Scale audult</t>
  </si>
  <si>
    <t>Digital</t>
  </si>
  <si>
    <t>A.8</t>
  </si>
  <si>
    <t xml:space="preserve">Nebulizer machine </t>
  </si>
  <si>
    <t>Adults and Kids mask</t>
  </si>
  <si>
    <t>A.9</t>
  </si>
  <si>
    <t>FHS Doppler</t>
  </si>
  <si>
    <t>Fetal Doppler with in-Built Speaker, Smart Noise Reduction &amp; Heartbeat detection for  clinic use, Includes Ultrasound Gel for accurate monitoring</t>
  </si>
  <si>
    <t>Total (A)</t>
  </si>
  <si>
    <t>B</t>
  </si>
  <si>
    <t>Furniture and Fixture</t>
  </si>
  <si>
    <t>B.1</t>
  </si>
  <si>
    <t>Office tables</t>
  </si>
  <si>
    <t>Dimensions: L (47 Inches / 120 CMs), W (24 Inches / 60 CMs), H (28 Inches / 72 CMs)</t>
  </si>
  <si>
    <t>B.2</t>
  </si>
  <si>
    <t>Computer table</t>
  </si>
  <si>
    <t xml:space="preserve">Table for Home Office with Keyboard Tray, Adjustable Storage Space &amp; Wire Holes </t>
  </si>
  <si>
    <t>B.3</t>
  </si>
  <si>
    <t>Sloated angel rack</t>
  </si>
  <si>
    <t>4-Shelf Shelving Unit Storage Utility Rack , 54"(H) x 24"(L) x 12" (D)</t>
  </si>
  <si>
    <t>B.4</t>
  </si>
  <si>
    <t>Wardrobe small</t>
  </si>
  <si>
    <t>79D x 46W x 180H Centimeters, Engineered Wood</t>
  </si>
  <si>
    <t>B.5</t>
  </si>
  <si>
    <t>Office chair with wheels</t>
  </si>
  <si>
    <t xml:space="preserve">Office Chair, Tilting &amp; Height Adjustable </t>
  </si>
  <si>
    <t>B.6</t>
  </si>
  <si>
    <t xml:space="preserve">Plastic chairs </t>
  </si>
  <si>
    <t xml:space="preserve">Plastic Chair </t>
  </si>
  <si>
    <t>B.7</t>
  </si>
  <si>
    <t xml:space="preserve">Plastic bucket </t>
  </si>
  <si>
    <t>Multi-Purpose 18 Litres Water Buckets for washroom</t>
  </si>
  <si>
    <t>B.8</t>
  </si>
  <si>
    <t>IEC Stand</t>
  </si>
  <si>
    <t xml:space="preserve"> Storage Organizer, Steel 4-Tray 4 Pock (Black Glossy)</t>
  </si>
  <si>
    <t>B.9</t>
  </si>
  <si>
    <t>White notice board for hall</t>
  </si>
  <si>
    <t>4x3 feet</t>
  </si>
  <si>
    <t>B.10</t>
  </si>
  <si>
    <t>Suggestion box</t>
  </si>
  <si>
    <t xml:space="preserve">Metal Suggestion Box/Wall Mountable with Two Key Lock </t>
  </si>
  <si>
    <t>B.11</t>
  </si>
  <si>
    <t>Wall clock</t>
  </si>
  <si>
    <t>Regular size</t>
  </si>
  <si>
    <t>B.12</t>
  </si>
  <si>
    <t>Door mat</t>
  </si>
  <si>
    <t>18x24 Inches</t>
  </si>
  <si>
    <t>B.13</t>
  </si>
  <si>
    <t>Fire extinguisher</t>
  </si>
  <si>
    <t>4Kg ABC Powder Fire Extinguisher (Red), Wall mounted, ISO Certified</t>
  </si>
  <si>
    <t>B.14</t>
  </si>
  <si>
    <t xml:space="preserve">Slepper rack for patient </t>
  </si>
  <si>
    <t xml:space="preserve">Metal Shoe Rack (4 Shelves) Big (60 * 55 * 25 cm) </t>
  </si>
  <si>
    <t>Total (B)</t>
  </si>
  <si>
    <t>C</t>
  </si>
  <si>
    <t>Electrical &amp; Fixure</t>
  </si>
  <si>
    <t>C.1</t>
  </si>
  <si>
    <t>Portable fan</t>
  </si>
  <si>
    <t xml:space="preserve">Table/Stand Fan </t>
  </si>
  <si>
    <t>C.2</t>
  </si>
  <si>
    <t>Desktop Computer</t>
  </si>
  <si>
    <t>Desktops Monitor (22'' LED desk top, keyboard and mouse, 8 GB RAM, 512 GB hard disk), switch and a socket,  Webcam with 5P Lens</t>
  </si>
  <si>
    <t>C.3</t>
  </si>
  <si>
    <t>Torch</t>
  </si>
  <si>
    <t xml:space="preserve">USB LED Rechargebale small </t>
  </si>
  <si>
    <t>C.4</t>
  </si>
  <si>
    <t>Induction stove</t>
  </si>
  <si>
    <t>C.5</t>
  </si>
  <si>
    <t xml:space="preserve">RO Water filter </t>
  </si>
  <si>
    <t>C.6</t>
  </si>
  <si>
    <t xml:space="preserve">Door locks </t>
  </si>
  <si>
    <t>Round 50mm Padlock with 3 Keys  </t>
  </si>
  <si>
    <t>Total (C)</t>
  </si>
  <si>
    <t>D</t>
  </si>
  <si>
    <t>Branding Equipment and asset</t>
  </si>
  <si>
    <t>D.1</t>
  </si>
  <si>
    <t>Sticker on Equipment and asset</t>
  </si>
  <si>
    <t>D.2</t>
  </si>
  <si>
    <t xml:space="preserve">Branding board </t>
  </si>
  <si>
    <t>ACP board (3feet x 4feet)</t>
  </si>
  <si>
    <t>Total (D)</t>
  </si>
  <si>
    <t>Total Cost (A+B+C+D)</t>
  </si>
  <si>
    <t>Green pin board</t>
  </si>
  <si>
    <t>Plastic Chair for Living room with Arm</t>
  </si>
  <si>
    <t>Plastic Pedal Dustbin </t>
  </si>
  <si>
    <t>15ltr Bio medical waste (Yellow, Green, Blue &amp; Red)</t>
  </si>
  <si>
    <t>Electric Kettle 1.5 L, Stainless Steel Body with Auto Shut-off for Boiling Water</t>
  </si>
  <si>
    <t>03_ Sinduhalli Subcenter Requirement</t>
  </si>
  <si>
    <t>Height Measuring Scale Stadiometer for Adults and Children (White, 210 cm)</t>
  </si>
  <si>
    <t>Weighing Scale baby</t>
  </si>
  <si>
    <t>Door mats</t>
  </si>
  <si>
    <t>18-24 Inches</t>
  </si>
  <si>
    <t>05_Kempisiddanahundi Subcenter Requirement</t>
  </si>
  <si>
    <t>Drip stand</t>
  </si>
  <si>
    <t>Saline IV Stand with 4 Wheels | Height Adjustable Drip Stand</t>
  </si>
  <si>
    <t>Sterilization mechins</t>
  </si>
  <si>
    <t>Autoclave Electric, Capacity Approx. 21 Ltrs. (Size Approx. 12" Dia. X 12" H)</t>
  </si>
  <si>
    <t>A.10</t>
  </si>
  <si>
    <t>A.11</t>
  </si>
  <si>
    <t xml:space="preserve">Patient Cot </t>
  </si>
  <si>
    <t xml:space="preserve">Single semi folwer Function cot. </t>
  </si>
  <si>
    <t>A.12</t>
  </si>
  <si>
    <t>Mattress with pillow</t>
  </si>
  <si>
    <t xml:space="preserve">4 inch foam mattress </t>
  </si>
  <si>
    <t>Electric cattle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</si>
</sst>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rgb="FF00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C9DAF8"/>
        <bgColor rgb="FFC9DAF8"/>
      </patternFill>
    </fill>
    <fill>
      <patternFill patternType="solid">
        <fgColor theme="0"/>
        <bgColor theme="0"/>
      </patternFill>
    </fill>
    <fill>
      <patternFill patternType="solid">
        <fgColor rgb="FFCFE2F3"/>
        <bgColor rgb="FFCFE2F3"/>
      </patternFill>
    </fill>
    <fill>
      <patternFill patternType="solid">
        <fgColor rgb="FFD9D9D9"/>
        <bgColor rgb="FFD9D9D9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4" borderId="4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5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3" fillId="3" borderId="4" xfId="0" applyFont="1" applyFill="1" applyBorder="1"/>
    <xf numFmtId="0" fontId="1" fillId="0" borderId="0" xfId="0" applyFont="1" applyAlignment="1">
      <alignment horizontal="center"/>
    </xf>
    <xf numFmtId="0" fontId="2" fillId="5" borderId="4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/>
    </xf>
    <xf numFmtId="0" fontId="5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vertical="top"/>
    </xf>
    <xf numFmtId="0" fontId="5" fillId="0" borderId="1" xfId="0" applyFont="1" applyBorder="1" applyAlignment="1">
      <alignment horizontal="center" vertical="top"/>
    </xf>
    <xf numFmtId="0" fontId="5" fillId="7" borderId="4" xfId="0" applyFont="1" applyFill="1" applyBorder="1" applyAlignment="1">
      <alignment horizontal="left" vertical="top" wrapText="1"/>
    </xf>
    <xf numFmtId="0" fontId="5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top"/>
    </xf>
    <xf numFmtId="0" fontId="2" fillId="3" borderId="4" xfId="0" applyFont="1" applyFill="1" applyBorder="1" applyAlignment="1">
      <alignment vertical="top"/>
    </xf>
    <xf numFmtId="0" fontId="2" fillId="8" borderId="1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/>
    </xf>
    <xf numFmtId="0" fontId="5" fillId="0" borderId="4" xfId="0" applyFont="1" applyBorder="1" applyAlignment="1">
      <alignment horizontal="left" vertical="top"/>
    </xf>
    <xf numFmtId="0" fontId="5" fillId="0" borderId="2" xfId="0" applyFont="1" applyBorder="1" applyAlignment="1">
      <alignment vertical="top"/>
    </xf>
    <xf numFmtId="0" fontId="2" fillId="2" borderId="4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left" vertical="top"/>
    </xf>
    <xf numFmtId="0" fontId="5" fillId="2" borderId="4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right" vertical="top"/>
    </xf>
    <xf numFmtId="0" fontId="5" fillId="2" borderId="4" xfId="0" applyFont="1" applyFill="1" applyBorder="1" applyAlignment="1">
      <alignment vertical="top"/>
    </xf>
    <xf numFmtId="0" fontId="2" fillId="9" borderId="4" xfId="0" applyFont="1" applyFill="1" applyBorder="1" applyAlignment="1">
      <alignment horizontal="center" vertical="top"/>
    </xf>
    <xf numFmtId="0" fontId="2" fillId="9" borderId="4" xfId="0" applyFont="1" applyFill="1" applyBorder="1" applyAlignment="1">
      <alignment vertical="top"/>
    </xf>
    <xf numFmtId="0" fontId="2" fillId="3" borderId="1" xfId="0" applyFont="1" applyFill="1" applyBorder="1" applyAlignment="1">
      <alignment horizontal="right" vertical="top"/>
    </xf>
    <xf numFmtId="0" fontId="4" fillId="0" borderId="2" xfId="0" applyFont="1" applyBorder="1"/>
    <xf numFmtId="0" fontId="4" fillId="0" borderId="3" xfId="0" applyFont="1" applyBorder="1"/>
    <xf numFmtId="0" fontId="2" fillId="9" borderId="1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right"/>
    </xf>
    <xf numFmtId="0" fontId="1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715"/>
  <sheetViews>
    <sheetView view="pageBreakPreview" zoomScale="60" zoomScaleNormal="100" workbookViewId="0">
      <selection activeCell="C12" sqref="C12"/>
    </sheetView>
  </sheetViews>
  <sheetFormatPr defaultColWidth="14.44140625" defaultRowHeight="15" customHeight="1" x14ac:dyDescent="0.3"/>
  <cols>
    <col min="2" max="2" width="6.109375" customWidth="1"/>
    <col min="3" max="3" width="50.33203125" customWidth="1"/>
    <col min="4" max="4" width="13.88671875" customWidth="1"/>
    <col min="5" max="5" width="49" customWidth="1"/>
  </cols>
  <sheetData>
    <row r="1" spans="1:26" x14ac:dyDescent="0.3">
      <c r="A1" s="1"/>
      <c r="B1" s="2"/>
      <c r="C1" s="3"/>
      <c r="D1" s="3"/>
      <c r="E1" s="3"/>
      <c r="F1" s="3"/>
      <c r="G1" s="3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3">
      <c r="A2" s="1"/>
      <c r="B2" s="2"/>
      <c r="C2" s="3"/>
      <c r="D2" s="3"/>
      <c r="E2" s="3"/>
      <c r="F2" s="3"/>
      <c r="G2" s="3"/>
      <c r="H2" s="3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3">
      <c r="A3" s="1"/>
      <c r="B3" s="47" t="s">
        <v>0</v>
      </c>
      <c r="C3" s="41"/>
      <c r="D3" s="42"/>
      <c r="E3" s="3"/>
      <c r="F3" s="3"/>
      <c r="G3" s="3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3">
      <c r="A4" s="1"/>
      <c r="B4" s="4" t="s">
        <v>1</v>
      </c>
      <c r="C4" s="5" t="s">
        <v>2</v>
      </c>
      <c r="D4" s="5" t="s">
        <v>3</v>
      </c>
      <c r="E4" s="3"/>
      <c r="F4" s="3"/>
      <c r="G4" s="3"/>
      <c r="H4" s="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3">
      <c r="B5" s="6">
        <v>1</v>
      </c>
      <c r="C5" s="7" t="s">
        <v>4</v>
      </c>
      <c r="D5" s="8">
        <f>'01_Ayarahali'!H43</f>
        <v>0</v>
      </c>
      <c r="E5" s="3"/>
      <c r="F5" s="3"/>
      <c r="G5" s="3"/>
      <c r="H5" s="3"/>
    </row>
    <row r="6" spans="1:26" x14ac:dyDescent="0.3">
      <c r="B6" s="6">
        <v>3</v>
      </c>
      <c r="C6" s="7" t="s">
        <v>5</v>
      </c>
      <c r="D6" s="8">
        <f>'03_ Sinduhalli'!H30</f>
        <v>0</v>
      </c>
      <c r="E6" s="3"/>
      <c r="F6" s="3"/>
      <c r="G6" s="3"/>
      <c r="H6" s="3"/>
    </row>
    <row r="7" spans="1:26" x14ac:dyDescent="0.3">
      <c r="B7" s="6">
        <v>5</v>
      </c>
      <c r="C7" s="7" t="s">
        <v>6</v>
      </c>
      <c r="D7" s="8">
        <f>'05_Kempisiddanahundi '!H35</f>
        <v>0</v>
      </c>
      <c r="E7" s="3"/>
      <c r="F7" s="3"/>
      <c r="G7" s="3"/>
      <c r="H7" s="3"/>
    </row>
    <row r="8" spans="1:26" x14ac:dyDescent="0.3">
      <c r="B8" s="48" t="s">
        <v>7</v>
      </c>
      <c r="C8" s="42"/>
      <c r="D8" s="9">
        <f>SUM(D5:D7)</f>
        <v>0</v>
      </c>
    </row>
    <row r="9" spans="1:26" x14ac:dyDescent="0.3">
      <c r="B9" s="10"/>
    </row>
    <row r="10" spans="1:26" x14ac:dyDescent="0.3">
      <c r="B10" s="10"/>
    </row>
    <row r="11" spans="1:26" x14ac:dyDescent="0.3">
      <c r="B11" s="10"/>
    </row>
    <row r="12" spans="1:26" x14ac:dyDescent="0.3">
      <c r="B12" s="10"/>
    </row>
    <row r="13" spans="1:26" x14ac:dyDescent="0.3">
      <c r="B13" s="10"/>
    </row>
    <row r="14" spans="1:26" x14ac:dyDescent="0.3">
      <c r="B14" s="10"/>
    </row>
    <row r="15" spans="1:26" x14ac:dyDescent="0.3">
      <c r="B15" s="10"/>
    </row>
    <row r="16" spans="1:26" x14ac:dyDescent="0.3">
      <c r="B16" s="10"/>
    </row>
    <row r="17" spans="2:2" x14ac:dyDescent="0.3">
      <c r="B17" s="10"/>
    </row>
    <row r="18" spans="2:2" x14ac:dyDescent="0.3">
      <c r="B18" s="10"/>
    </row>
    <row r="19" spans="2:2" x14ac:dyDescent="0.3">
      <c r="B19" s="10"/>
    </row>
    <row r="20" spans="2:2" x14ac:dyDescent="0.3">
      <c r="B20" s="10"/>
    </row>
    <row r="21" spans="2:2" x14ac:dyDescent="0.3">
      <c r="B21" s="10"/>
    </row>
    <row r="22" spans="2:2" x14ac:dyDescent="0.3">
      <c r="B22" s="10"/>
    </row>
    <row r="23" spans="2:2" x14ac:dyDescent="0.3">
      <c r="B23" s="10"/>
    </row>
    <row r="24" spans="2:2" x14ac:dyDescent="0.3">
      <c r="B24" s="10"/>
    </row>
    <row r="25" spans="2:2" x14ac:dyDescent="0.3">
      <c r="B25" s="10"/>
    </row>
    <row r="26" spans="2:2" x14ac:dyDescent="0.3">
      <c r="B26" s="10"/>
    </row>
    <row r="27" spans="2:2" x14ac:dyDescent="0.3">
      <c r="B27" s="10"/>
    </row>
    <row r="28" spans="2:2" x14ac:dyDescent="0.3">
      <c r="B28" s="10"/>
    </row>
    <row r="29" spans="2:2" x14ac:dyDescent="0.3">
      <c r="B29" s="10"/>
    </row>
    <row r="30" spans="2:2" x14ac:dyDescent="0.3">
      <c r="B30" s="10"/>
    </row>
    <row r="31" spans="2:2" x14ac:dyDescent="0.3">
      <c r="B31" s="10"/>
    </row>
    <row r="32" spans="2:2" x14ac:dyDescent="0.3">
      <c r="B32" s="10"/>
    </row>
    <row r="33" spans="2:2" x14ac:dyDescent="0.3">
      <c r="B33" s="10"/>
    </row>
    <row r="34" spans="2:2" x14ac:dyDescent="0.3">
      <c r="B34" s="10"/>
    </row>
    <row r="35" spans="2:2" x14ac:dyDescent="0.3">
      <c r="B35" s="10"/>
    </row>
    <row r="36" spans="2:2" x14ac:dyDescent="0.3">
      <c r="B36" s="10"/>
    </row>
    <row r="37" spans="2:2" x14ac:dyDescent="0.3">
      <c r="B37" s="10"/>
    </row>
    <row r="38" spans="2:2" x14ac:dyDescent="0.3">
      <c r="B38" s="10"/>
    </row>
    <row r="39" spans="2:2" x14ac:dyDescent="0.3">
      <c r="B39" s="10"/>
    </row>
    <row r="40" spans="2:2" x14ac:dyDescent="0.3">
      <c r="B40" s="10"/>
    </row>
    <row r="41" spans="2:2" x14ac:dyDescent="0.3">
      <c r="B41" s="10"/>
    </row>
    <row r="42" spans="2:2" x14ac:dyDescent="0.3">
      <c r="B42" s="10"/>
    </row>
    <row r="43" spans="2:2" x14ac:dyDescent="0.3">
      <c r="B43" s="10"/>
    </row>
    <row r="44" spans="2:2" x14ac:dyDescent="0.3">
      <c r="B44" s="10"/>
    </row>
    <row r="45" spans="2:2" x14ac:dyDescent="0.3">
      <c r="B45" s="10"/>
    </row>
    <row r="46" spans="2:2" x14ac:dyDescent="0.3">
      <c r="B46" s="10"/>
    </row>
    <row r="47" spans="2:2" x14ac:dyDescent="0.3">
      <c r="B47" s="10"/>
    </row>
    <row r="48" spans="2:2" x14ac:dyDescent="0.3">
      <c r="B48" s="10"/>
    </row>
    <row r="49" spans="2:2" x14ac:dyDescent="0.3">
      <c r="B49" s="10"/>
    </row>
    <row r="50" spans="2:2" x14ac:dyDescent="0.3">
      <c r="B50" s="10"/>
    </row>
    <row r="51" spans="2:2" x14ac:dyDescent="0.3">
      <c r="B51" s="10"/>
    </row>
    <row r="52" spans="2:2" x14ac:dyDescent="0.3">
      <c r="B52" s="10"/>
    </row>
    <row r="53" spans="2:2" x14ac:dyDescent="0.3">
      <c r="B53" s="10"/>
    </row>
    <row r="54" spans="2:2" x14ac:dyDescent="0.3">
      <c r="B54" s="10"/>
    </row>
    <row r="55" spans="2:2" x14ac:dyDescent="0.3">
      <c r="B55" s="10"/>
    </row>
    <row r="56" spans="2:2" x14ac:dyDescent="0.3">
      <c r="B56" s="10"/>
    </row>
    <row r="57" spans="2:2" x14ac:dyDescent="0.3">
      <c r="B57" s="10"/>
    </row>
    <row r="58" spans="2:2" x14ac:dyDescent="0.3">
      <c r="B58" s="10"/>
    </row>
    <row r="59" spans="2:2" x14ac:dyDescent="0.3">
      <c r="B59" s="10"/>
    </row>
    <row r="60" spans="2:2" x14ac:dyDescent="0.3">
      <c r="B60" s="10"/>
    </row>
    <row r="61" spans="2:2" x14ac:dyDescent="0.3">
      <c r="B61" s="10"/>
    </row>
    <row r="62" spans="2:2" x14ac:dyDescent="0.3">
      <c r="B62" s="10"/>
    </row>
    <row r="63" spans="2:2" x14ac:dyDescent="0.3">
      <c r="B63" s="10"/>
    </row>
    <row r="64" spans="2:2" x14ac:dyDescent="0.3">
      <c r="B64" s="10"/>
    </row>
    <row r="65" spans="2:2" x14ac:dyDescent="0.3">
      <c r="B65" s="10"/>
    </row>
    <row r="66" spans="2:2" x14ac:dyDescent="0.3">
      <c r="B66" s="10"/>
    </row>
    <row r="67" spans="2:2" x14ac:dyDescent="0.3">
      <c r="B67" s="10"/>
    </row>
    <row r="68" spans="2:2" x14ac:dyDescent="0.3">
      <c r="B68" s="10"/>
    </row>
    <row r="69" spans="2:2" x14ac:dyDescent="0.3">
      <c r="B69" s="10"/>
    </row>
    <row r="70" spans="2:2" x14ac:dyDescent="0.3">
      <c r="B70" s="10"/>
    </row>
    <row r="71" spans="2:2" x14ac:dyDescent="0.3">
      <c r="B71" s="10"/>
    </row>
    <row r="72" spans="2:2" x14ac:dyDescent="0.3">
      <c r="B72" s="10"/>
    </row>
    <row r="73" spans="2:2" x14ac:dyDescent="0.3">
      <c r="B73" s="10"/>
    </row>
    <row r="74" spans="2:2" x14ac:dyDescent="0.3">
      <c r="B74" s="10"/>
    </row>
    <row r="75" spans="2:2" x14ac:dyDescent="0.3">
      <c r="B75" s="10"/>
    </row>
    <row r="76" spans="2:2" x14ac:dyDescent="0.3">
      <c r="B76" s="10"/>
    </row>
    <row r="77" spans="2:2" x14ac:dyDescent="0.3">
      <c r="B77" s="10"/>
    </row>
    <row r="78" spans="2:2" x14ac:dyDescent="0.3">
      <c r="B78" s="10"/>
    </row>
    <row r="79" spans="2:2" x14ac:dyDescent="0.3">
      <c r="B79" s="10"/>
    </row>
    <row r="80" spans="2:2" x14ac:dyDescent="0.3">
      <c r="B80" s="10"/>
    </row>
    <row r="81" spans="2:2" x14ac:dyDescent="0.3">
      <c r="B81" s="10"/>
    </row>
    <row r="82" spans="2:2" x14ac:dyDescent="0.3">
      <c r="B82" s="10"/>
    </row>
    <row r="83" spans="2:2" x14ac:dyDescent="0.3">
      <c r="B83" s="10"/>
    </row>
    <row r="84" spans="2:2" x14ac:dyDescent="0.3">
      <c r="B84" s="10"/>
    </row>
    <row r="85" spans="2:2" x14ac:dyDescent="0.3">
      <c r="B85" s="10"/>
    </row>
    <row r="86" spans="2:2" x14ac:dyDescent="0.3">
      <c r="B86" s="10"/>
    </row>
    <row r="87" spans="2:2" x14ac:dyDescent="0.3">
      <c r="B87" s="10"/>
    </row>
    <row r="88" spans="2:2" x14ac:dyDescent="0.3">
      <c r="B88" s="10"/>
    </row>
    <row r="89" spans="2:2" x14ac:dyDescent="0.3">
      <c r="B89" s="10"/>
    </row>
    <row r="90" spans="2:2" x14ac:dyDescent="0.3">
      <c r="B90" s="10"/>
    </row>
    <row r="91" spans="2:2" x14ac:dyDescent="0.3">
      <c r="B91" s="10"/>
    </row>
    <row r="92" spans="2:2" x14ac:dyDescent="0.3">
      <c r="B92" s="10"/>
    </row>
    <row r="93" spans="2:2" x14ac:dyDescent="0.3">
      <c r="B93" s="10"/>
    </row>
    <row r="94" spans="2:2" x14ac:dyDescent="0.3">
      <c r="B94" s="10"/>
    </row>
    <row r="95" spans="2:2" x14ac:dyDescent="0.3">
      <c r="B95" s="10"/>
    </row>
    <row r="96" spans="2:2" x14ac:dyDescent="0.3">
      <c r="B96" s="10"/>
    </row>
    <row r="97" spans="2:2" x14ac:dyDescent="0.3">
      <c r="B97" s="10"/>
    </row>
    <row r="98" spans="2:2" x14ac:dyDescent="0.3">
      <c r="B98" s="10"/>
    </row>
    <row r="99" spans="2:2" x14ac:dyDescent="0.3">
      <c r="B99" s="10"/>
    </row>
    <row r="100" spans="2:2" x14ac:dyDescent="0.3">
      <c r="B100" s="10"/>
    </row>
    <row r="101" spans="2:2" x14ac:dyDescent="0.3">
      <c r="B101" s="10"/>
    </row>
    <row r="102" spans="2:2" x14ac:dyDescent="0.3">
      <c r="B102" s="10"/>
    </row>
    <row r="103" spans="2:2" x14ac:dyDescent="0.3">
      <c r="B103" s="10"/>
    </row>
    <row r="104" spans="2:2" x14ac:dyDescent="0.3">
      <c r="B104" s="10"/>
    </row>
    <row r="105" spans="2:2" x14ac:dyDescent="0.3">
      <c r="B105" s="10"/>
    </row>
    <row r="106" spans="2:2" x14ac:dyDescent="0.3">
      <c r="B106" s="10"/>
    </row>
    <row r="107" spans="2:2" x14ac:dyDescent="0.3">
      <c r="B107" s="10"/>
    </row>
    <row r="108" spans="2:2" x14ac:dyDescent="0.3">
      <c r="B108" s="10"/>
    </row>
    <row r="109" spans="2:2" x14ac:dyDescent="0.3">
      <c r="B109" s="10"/>
    </row>
    <row r="110" spans="2:2" x14ac:dyDescent="0.3">
      <c r="B110" s="10"/>
    </row>
    <row r="111" spans="2:2" x14ac:dyDescent="0.3">
      <c r="B111" s="10"/>
    </row>
    <row r="112" spans="2:2" x14ac:dyDescent="0.3">
      <c r="B112" s="10"/>
    </row>
    <row r="113" spans="2:2" x14ac:dyDescent="0.3">
      <c r="B113" s="10"/>
    </row>
    <row r="114" spans="2:2" x14ac:dyDescent="0.3">
      <c r="B114" s="10"/>
    </row>
    <row r="115" spans="2:2" x14ac:dyDescent="0.3">
      <c r="B115" s="10"/>
    </row>
    <row r="116" spans="2:2" x14ac:dyDescent="0.3">
      <c r="B116" s="10"/>
    </row>
    <row r="117" spans="2:2" x14ac:dyDescent="0.3">
      <c r="B117" s="10"/>
    </row>
    <row r="118" spans="2:2" x14ac:dyDescent="0.3">
      <c r="B118" s="10"/>
    </row>
    <row r="119" spans="2:2" x14ac:dyDescent="0.3">
      <c r="B119" s="10"/>
    </row>
    <row r="120" spans="2:2" x14ac:dyDescent="0.3">
      <c r="B120" s="10"/>
    </row>
    <row r="121" spans="2:2" x14ac:dyDescent="0.3">
      <c r="B121" s="10"/>
    </row>
    <row r="122" spans="2:2" x14ac:dyDescent="0.3">
      <c r="B122" s="10"/>
    </row>
    <row r="123" spans="2:2" x14ac:dyDescent="0.3">
      <c r="B123" s="10"/>
    </row>
    <row r="124" spans="2:2" x14ac:dyDescent="0.3">
      <c r="B124" s="10"/>
    </row>
    <row r="125" spans="2:2" x14ac:dyDescent="0.3">
      <c r="B125" s="10"/>
    </row>
    <row r="126" spans="2:2" x14ac:dyDescent="0.3">
      <c r="B126" s="10"/>
    </row>
    <row r="127" spans="2:2" x14ac:dyDescent="0.3">
      <c r="B127" s="10"/>
    </row>
    <row r="128" spans="2:2" x14ac:dyDescent="0.3">
      <c r="B128" s="10"/>
    </row>
    <row r="129" spans="2:2" x14ac:dyDescent="0.3">
      <c r="B129" s="10"/>
    </row>
    <row r="130" spans="2:2" x14ac:dyDescent="0.3">
      <c r="B130" s="10"/>
    </row>
    <row r="131" spans="2:2" x14ac:dyDescent="0.3">
      <c r="B131" s="10"/>
    </row>
    <row r="132" spans="2:2" x14ac:dyDescent="0.3">
      <c r="B132" s="10"/>
    </row>
    <row r="133" spans="2:2" x14ac:dyDescent="0.3">
      <c r="B133" s="10"/>
    </row>
    <row r="134" spans="2:2" x14ac:dyDescent="0.3">
      <c r="B134" s="10"/>
    </row>
    <row r="135" spans="2:2" x14ac:dyDescent="0.3">
      <c r="B135" s="10"/>
    </row>
    <row r="136" spans="2:2" x14ac:dyDescent="0.3">
      <c r="B136" s="10"/>
    </row>
    <row r="137" spans="2:2" x14ac:dyDescent="0.3">
      <c r="B137" s="10"/>
    </row>
    <row r="138" spans="2:2" x14ac:dyDescent="0.3">
      <c r="B138" s="10"/>
    </row>
    <row r="139" spans="2:2" x14ac:dyDescent="0.3">
      <c r="B139" s="10"/>
    </row>
    <row r="140" spans="2:2" x14ac:dyDescent="0.3">
      <c r="B140" s="10"/>
    </row>
    <row r="141" spans="2:2" x14ac:dyDescent="0.3">
      <c r="B141" s="10"/>
    </row>
    <row r="142" spans="2:2" x14ac:dyDescent="0.3">
      <c r="B142" s="10"/>
    </row>
    <row r="143" spans="2:2" x14ac:dyDescent="0.3">
      <c r="B143" s="10"/>
    </row>
    <row r="144" spans="2:2" x14ac:dyDescent="0.3">
      <c r="B144" s="10"/>
    </row>
    <row r="145" spans="2:2" x14ac:dyDescent="0.3">
      <c r="B145" s="10"/>
    </row>
    <row r="146" spans="2:2" x14ac:dyDescent="0.3">
      <c r="B146" s="10"/>
    </row>
    <row r="147" spans="2:2" x14ac:dyDescent="0.3">
      <c r="B147" s="10"/>
    </row>
    <row r="148" spans="2:2" x14ac:dyDescent="0.3">
      <c r="B148" s="10"/>
    </row>
    <row r="149" spans="2:2" x14ac:dyDescent="0.3">
      <c r="B149" s="10"/>
    </row>
    <row r="150" spans="2:2" x14ac:dyDescent="0.3">
      <c r="B150" s="10"/>
    </row>
    <row r="151" spans="2:2" x14ac:dyDescent="0.3">
      <c r="B151" s="10"/>
    </row>
    <row r="152" spans="2:2" x14ac:dyDescent="0.3">
      <c r="B152" s="10"/>
    </row>
    <row r="153" spans="2:2" x14ac:dyDescent="0.3">
      <c r="B153" s="10"/>
    </row>
    <row r="154" spans="2:2" x14ac:dyDescent="0.3">
      <c r="B154" s="10"/>
    </row>
    <row r="155" spans="2:2" x14ac:dyDescent="0.3">
      <c r="B155" s="10"/>
    </row>
    <row r="156" spans="2:2" x14ac:dyDescent="0.3">
      <c r="B156" s="10"/>
    </row>
    <row r="157" spans="2:2" x14ac:dyDescent="0.3">
      <c r="B157" s="10"/>
    </row>
    <row r="158" spans="2:2" x14ac:dyDescent="0.3">
      <c r="B158" s="10"/>
    </row>
    <row r="159" spans="2:2" x14ac:dyDescent="0.3">
      <c r="B159" s="10"/>
    </row>
    <row r="160" spans="2:2" x14ac:dyDescent="0.3">
      <c r="B160" s="10"/>
    </row>
    <row r="161" spans="2:2" x14ac:dyDescent="0.3">
      <c r="B161" s="10"/>
    </row>
    <row r="162" spans="2:2" x14ac:dyDescent="0.3">
      <c r="B162" s="10"/>
    </row>
    <row r="163" spans="2:2" x14ac:dyDescent="0.3">
      <c r="B163" s="10"/>
    </row>
    <row r="164" spans="2:2" x14ac:dyDescent="0.3">
      <c r="B164" s="10"/>
    </row>
    <row r="165" spans="2:2" x14ac:dyDescent="0.3">
      <c r="B165" s="10"/>
    </row>
    <row r="166" spans="2:2" x14ac:dyDescent="0.3">
      <c r="B166" s="10"/>
    </row>
    <row r="167" spans="2:2" x14ac:dyDescent="0.3">
      <c r="B167" s="10"/>
    </row>
    <row r="168" spans="2:2" x14ac:dyDescent="0.3">
      <c r="B168" s="10"/>
    </row>
    <row r="169" spans="2:2" x14ac:dyDescent="0.3">
      <c r="B169" s="10"/>
    </row>
    <row r="170" spans="2:2" x14ac:dyDescent="0.3">
      <c r="B170" s="10"/>
    </row>
    <row r="171" spans="2:2" x14ac:dyDescent="0.3">
      <c r="B171" s="10"/>
    </row>
    <row r="172" spans="2:2" x14ac:dyDescent="0.3">
      <c r="B172" s="10"/>
    </row>
    <row r="173" spans="2:2" x14ac:dyDescent="0.3">
      <c r="B173" s="10"/>
    </row>
    <row r="174" spans="2:2" x14ac:dyDescent="0.3">
      <c r="B174" s="10"/>
    </row>
    <row r="175" spans="2:2" x14ac:dyDescent="0.3">
      <c r="B175" s="10"/>
    </row>
    <row r="176" spans="2:2" x14ac:dyDescent="0.3">
      <c r="B176" s="10"/>
    </row>
    <row r="177" spans="2:2" x14ac:dyDescent="0.3">
      <c r="B177" s="10"/>
    </row>
    <row r="178" spans="2:2" x14ac:dyDescent="0.3">
      <c r="B178" s="10"/>
    </row>
    <row r="179" spans="2:2" x14ac:dyDescent="0.3">
      <c r="B179" s="10"/>
    </row>
    <row r="180" spans="2:2" x14ac:dyDescent="0.3">
      <c r="B180" s="10"/>
    </row>
    <row r="181" spans="2:2" x14ac:dyDescent="0.3">
      <c r="B181" s="10"/>
    </row>
    <row r="182" spans="2:2" x14ac:dyDescent="0.3">
      <c r="B182" s="10"/>
    </row>
    <row r="183" spans="2:2" x14ac:dyDescent="0.3">
      <c r="B183" s="10"/>
    </row>
    <row r="184" spans="2:2" x14ac:dyDescent="0.3">
      <c r="B184" s="10"/>
    </row>
    <row r="185" spans="2:2" x14ac:dyDescent="0.3">
      <c r="B185" s="10"/>
    </row>
    <row r="186" spans="2:2" x14ac:dyDescent="0.3">
      <c r="B186" s="10"/>
    </row>
    <row r="187" spans="2:2" x14ac:dyDescent="0.3">
      <c r="B187" s="10"/>
    </row>
    <row r="188" spans="2:2" x14ac:dyDescent="0.3">
      <c r="B188" s="10"/>
    </row>
    <row r="189" spans="2:2" x14ac:dyDescent="0.3">
      <c r="B189" s="10"/>
    </row>
    <row r="190" spans="2:2" x14ac:dyDescent="0.3">
      <c r="B190" s="10"/>
    </row>
    <row r="191" spans="2:2" x14ac:dyDescent="0.3">
      <c r="B191" s="10"/>
    </row>
    <row r="192" spans="2:2" x14ac:dyDescent="0.3">
      <c r="B192" s="10"/>
    </row>
    <row r="193" spans="2:2" x14ac:dyDescent="0.3">
      <c r="B193" s="10"/>
    </row>
    <row r="194" spans="2:2" x14ac:dyDescent="0.3">
      <c r="B194" s="10"/>
    </row>
    <row r="195" spans="2:2" x14ac:dyDescent="0.3">
      <c r="B195" s="10"/>
    </row>
    <row r="196" spans="2:2" x14ac:dyDescent="0.3">
      <c r="B196" s="10"/>
    </row>
    <row r="197" spans="2:2" x14ac:dyDescent="0.3">
      <c r="B197" s="10"/>
    </row>
    <row r="198" spans="2:2" x14ac:dyDescent="0.3">
      <c r="B198" s="10"/>
    </row>
    <row r="199" spans="2:2" x14ac:dyDescent="0.3">
      <c r="B199" s="10"/>
    </row>
    <row r="200" spans="2:2" x14ac:dyDescent="0.3">
      <c r="B200" s="10"/>
    </row>
    <row r="201" spans="2:2" x14ac:dyDescent="0.3">
      <c r="B201" s="10"/>
    </row>
    <row r="202" spans="2:2" x14ac:dyDescent="0.3">
      <c r="B202" s="10"/>
    </row>
    <row r="203" spans="2:2" x14ac:dyDescent="0.3">
      <c r="B203" s="10"/>
    </row>
    <row r="204" spans="2:2" x14ac:dyDescent="0.3">
      <c r="B204" s="10"/>
    </row>
    <row r="205" spans="2:2" x14ac:dyDescent="0.3">
      <c r="B205" s="10"/>
    </row>
    <row r="206" spans="2:2" x14ac:dyDescent="0.3">
      <c r="B206" s="10"/>
    </row>
    <row r="207" spans="2:2" x14ac:dyDescent="0.3">
      <c r="B207" s="10"/>
    </row>
    <row r="208" spans="2:2" x14ac:dyDescent="0.3">
      <c r="B208" s="10"/>
    </row>
    <row r="209" spans="2:2" x14ac:dyDescent="0.3">
      <c r="B209" s="10"/>
    </row>
    <row r="210" spans="2:2" x14ac:dyDescent="0.3">
      <c r="B210" s="10"/>
    </row>
    <row r="211" spans="2:2" x14ac:dyDescent="0.3">
      <c r="B211" s="10"/>
    </row>
    <row r="212" spans="2:2" x14ac:dyDescent="0.3">
      <c r="B212" s="10"/>
    </row>
    <row r="213" spans="2:2" x14ac:dyDescent="0.3">
      <c r="B213" s="10"/>
    </row>
    <row r="214" spans="2:2" x14ac:dyDescent="0.3">
      <c r="B214" s="10"/>
    </row>
    <row r="215" spans="2:2" x14ac:dyDescent="0.3">
      <c r="B215" s="10"/>
    </row>
    <row r="216" spans="2:2" x14ac:dyDescent="0.3">
      <c r="B216" s="10"/>
    </row>
    <row r="217" spans="2:2" x14ac:dyDescent="0.3">
      <c r="B217" s="10"/>
    </row>
    <row r="218" spans="2:2" x14ac:dyDescent="0.3">
      <c r="B218" s="10"/>
    </row>
    <row r="219" spans="2:2" x14ac:dyDescent="0.3">
      <c r="B219" s="10"/>
    </row>
    <row r="220" spans="2:2" x14ac:dyDescent="0.3">
      <c r="B220" s="10"/>
    </row>
    <row r="221" spans="2:2" x14ac:dyDescent="0.3">
      <c r="B221" s="10"/>
    </row>
    <row r="222" spans="2:2" x14ac:dyDescent="0.3">
      <c r="B222" s="10"/>
    </row>
    <row r="223" spans="2:2" x14ac:dyDescent="0.3">
      <c r="B223" s="10"/>
    </row>
    <row r="224" spans="2:2" x14ac:dyDescent="0.3">
      <c r="B224" s="10"/>
    </row>
    <row r="225" spans="2:2" x14ac:dyDescent="0.3">
      <c r="B225" s="10"/>
    </row>
    <row r="226" spans="2:2" x14ac:dyDescent="0.3">
      <c r="B226" s="10"/>
    </row>
    <row r="227" spans="2:2" x14ac:dyDescent="0.3">
      <c r="B227" s="10"/>
    </row>
    <row r="228" spans="2:2" x14ac:dyDescent="0.3">
      <c r="B228" s="10"/>
    </row>
    <row r="229" spans="2:2" x14ac:dyDescent="0.3">
      <c r="B229" s="10"/>
    </row>
    <row r="230" spans="2:2" x14ac:dyDescent="0.3">
      <c r="B230" s="10"/>
    </row>
    <row r="231" spans="2:2" x14ac:dyDescent="0.3">
      <c r="B231" s="10"/>
    </row>
    <row r="232" spans="2:2" x14ac:dyDescent="0.3">
      <c r="B232" s="10"/>
    </row>
    <row r="233" spans="2:2" x14ac:dyDescent="0.3">
      <c r="B233" s="10"/>
    </row>
    <row r="234" spans="2:2" x14ac:dyDescent="0.3">
      <c r="B234" s="10"/>
    </row>
    <row r="235" spans="2:2" x14ac:dyDescent="0.3">
      <c r="B235" s="10"/>
    </row>
    <row r="236" spans="2:2" x14ac:dyDescent="0.3">
      <c r="B236" s="10"/>
    </row>
    <row r="237" spans="2:2" x14ac:dyDescent="0.3">
      <c r="B237" s="10"/>
    </row>
    <row r="238" spans="2:2" x14ac:dyDescent="0.3">
      <c r="B238" s="10"/>
    </row>
    <row r="239" spans="2:2" x14ac:dyDescent="0.3">
      <c r="B239" s="10"/>
    </row>
    <row r="240" spans="2:2" x14ac:dyDescent="0.3">
      <c r="B240" s="10"/>
    </row>
    <row r="241" spans="2:2" x14ac:dyDescent="0.3">
      <c r="B241" s="10"/>
    </row>
    <row r="242" spans="2:2" x14ac:dyDescent="0.3">
      <c r="B242" s="10"/>
    </row>
    <row r="243" spans="2:2" x14ac:dyDescent="0.3">
      <c r="B243" s="10"/>
    </row>
    <row r="244" spans="2:2" x14ac:dyDescent="0.3">
      <c r="B244" s="10"/>
    </row>
    <row r="245" spans="2:2" x14ac:dyDescent="0.3">
      <c r="B245" s="10"/>
    </row>
    <row r="246" spans="2:2" x14ac:dyDescent="0.3">
      <c r="B246" s="10"/>
    </row>
    <row r="247" spans="2:2" x14ac:dyDescent="0.3">
      <c r="B247" s="10"/>
    </row>
    <row r="248" spans="2:2" x14ac:dyDescent="0.3">
      <c r="B248" s="10"/>
    </row>
    <row r="249" spans="2:2" x14ac:dyDescent="0.3">
      <c r="B249" s="10"/>
    </row>
    <row r="250" spans="2:2" x14ac:dyDescent="0.3">
      <c r="B250" s="10"/>
    </row>
    <row r="251" spans="2:2" x14ac:dyDescent="0.3">
      <c r="B251" s="10"/>
    </row>
    <row r="252" spans="2:2" x14ac:dyDescent="0.3">
      <c r="B252" s="10"/>
    </row>
    <row r="253" spans="2:2" x14ac:dyDescent="0.3">
      <c r="B253" s="10"/>
    </row>
    <row r="254" spans="2:2" x14ac:dyDescent="0.3">
      <c r="B254" s="10"/>
    </row>
    <row r="255" spans="2:2" x14ac:dyDescent="0.3">
      <c r="B255" s="10"/>
    </row>
    <row r="256" spans="2:2" x14ac:dyDescent="0.3">
      <c r="B256" s="10"/>
    </row>
    <row r="257" spans="2:2" x14ac:dyDescent="0.3">
      <c r="B257" s="10"/>
    </row>
    <row r="258" spans="2:2" x14ac:dyDescent="0.3">
      <c r="B258" s="10"/>
    </row>
    <row r="259" spans="2:2" x14ac:dyDescent="0.3">
      <c r="B259" s="10"/>
    </row>
    <row r="260" spans="2:2" x14ac:dyDescent="0.3">
      <c r="B260" s="10"/>
    </row>
    <row r="261" spans="2:2" x14ac:dyDescent="0.3">
      <c r="B261" s="10"/>
    </row>
    <row r="262" spans="2:2" x14ac:dyDescent="0.3">
      <c r="B262" s="10"/>
    </row>
    <row r="263" spans="2:2" x14ac:dyDescent="0.3">
      <c r="B263" s="10"/>
    </row>
    <row r="264" spans="2:2" x14ac:dyDescent="0.3">
      <c r="B264" s="10"/>
    </row>
    <row r="265" spans="2:2" x14ac:dyDescent="0.3">
      <c r="B265" s="10"/>
    </row>
    <row r="266" spans="2:2" x14ac:dyDescent="0.3">
      <c r="B266" s="10"/>
    </row>
    <row r="267" spans="2:2" x14ac:dyDescent="0.3">
      <c r="B267" s="10"/>
    </row>
    <row r="268" spans="2:2" x14ac:dyDescent="0.3">
      <c r="B268" s="10"/>
    </row>
    <row r="269" spans="2:2" x14ac:dyDescent="0.3">
      <c r="B269" s="10"/>
    </row>
    <row r="270" spans="2:2" x14ac:dyDescent="0.3">
      <c r="B270" s="10"/>
    </row>
    <row r="271" spans="2:2" x14ac:dyDescent="0.3">
      <c r="B271" s="10"/>
    </row>
    <row r="272" spans="2:2" x14ac:dyDescent="0.3">
      <c r="B272" s="10"/>
    </row>
    <row r="273" spans="2:2" x14ac:dyDescent="0.3">
      <c r="B273" s="10"/>
    </row>
    <row r="274" spans="2:2" x14ac:dyDescent="0.3">
      <c r="B274" s="10"/>
    </row>
    <row r="275" spans="2:2" x14ac:dyDescent="0.3">
      <c r="B275" s="10"/>
    </row>
    <row r="276" spans="2:2" x14ac:dyDescent="0.3">
      <c r="B276" s="10"/>
    </row>
    <row r="277" spans="2:2" x14ac:dyDescent="0.3">
      <c r="B277" s="10"/>
    </row>
    <row r="278" spans="2:2" x14ac:dyDescent="0.3">
      <c r="B278" s="10"/>
    </row>
    <row r="279" spans="2:2" x14ac:dyDescent="0.3">
      <c r="B279" s="10"/>
    </row>
    <row r="280" spans="2:2" x14ac:dyDescent="0.3">
      <c r="B280" s="10"/>
    </row>
    <row r="281" spans="2:2" x14ac:dyDescent="0.3">
      <c r="B281" s="10"/>
    </row>
    <row r="282" spans="2:2" x14ac:dyDescent="0.3">
      <c r="B282" s="10"/>
    </row>
    <row r="283" spans="2:2" x14ac:dyDescent="0.3">
      <c r="B283" s="10"/>
    </row>
    <row r="284" spans="2:2" x14ac:dyDescent="0.3">
      <c r="B284" s="10"/>
    </row>
    <row r="285" spans="2:2" x14ac:dyDescent="0.3">
      <c r="B285" s="10"/>
    </row>
    <row r="286" spans="2:2" x14ac:dyDescent="0.3">
      <c r="B286" s="10"/>
    </row>
    <row r="287" spans="2:2" x14ac:dyDescent="0.3">
      <c r="B287" s="10"/>
    </row>
    <row r="288" spans="2:2" x14ac:dyDescent="0.3">
      <c r="B288" s="10"/>
    </row>
    <row r="289" spans="2:2" x14ac:dyDescent="0.3">
      <c r="B289" s="10"/>
    </row>
    <row r="290" spans="2:2" x14ac:dyDescent="0.3">
      <c r="B290" s="10"/>
    </row>
    <row r="291" spans="2:2" x14ac:dyDescent="0.3">
      <c r="B291" s="10"/>
    </row>
    <row r="292" spans="2:2" x14ac:dyDescent="0.3">
      <c r="B292" s="10"/>
    </row>
    <row r="293" spans="2:2" x14ac:dyDescent="0.3">
      <c r="B293" s="10"/>
    </row>
    <row r="294" spans="2:2" x14ac:dyDescent="0.3">
      <c r="B294" s="10"/>
    </row>
    <row r="295" spans="2:2" x14ac:dyDescent="0.3">
      <c r="B295" s="10"/>
    </row>
    <row r="296" spans="2:2" x14ac:dyDescent="0.3">
      <c r="B296" s="10"/>
    </row>
    <row r="297" spans="2:2" x14ac:dyDescent="0.3">
      <c r="B297" s="10"/>
    </row>
    <row r="298" spans="2:2" x14ac:dyDescent="0.3">
      <c r="B298" s="10"/>
    </row>
    <row r="299" spans="2:2" x14ac:dyDescent="0.3">
      <c r="B299" s="10"/>
    </row>
    <row r="300" spans="2:2" x14ac:dyDescent="0.3">
      <c r="B300" s="10"/>
    </row>
    <row r="301" spans="2:2" x14ac:dyDescent="0.3">
      <c r="B301" s="10"/>
    </row>
    <row r="302" spans="2:2" x14ac:dyDescent="0.3">
      <c r="B302" s="10"/>
    </row>
    <row r="303" spans="2:2" x14ac:dyDescent="0.3">
      <c r="B303" s="10"/>
    </row>
    <row r="304" spans="2:2" x14ac:dyDescent="0.3">
      <c r="B304" s="10"/>
    </row>
    <row r="305" spans="2:2" x14ac:dyDescent="0.3">
      <c r="B305" s="10"/>
    </row>
    <row r="306" spans="2:2" x14ac:dyDescent="0.3">
      <c r="B306" s="10"/>
    </row>
    <row r="307" spans="2:2" x14ac:dyDescent="0.3">
      <c r="B307" s="10"/>
    </row>
    <row r="308" spans="2:2" x14ac:dyDescent="0.3">
      <c r="B308" s="10"/>
    </row>
    <row r="309" spans="2:2" x14ac:dyDescent="0.3">
      <c r="B309" s="10"/>
    </row>
    <row r="310" spans="2:2" x14ac:dyDescent="0.3">
      <c r="B310" s="10"/>
    </row>
    <row r="311" spans="2:2" x14ac:dyDescent="0.3">
      <c r="B311" s="10"/>
    </row>
    <row r="312" spans="2:2" x14ac:dyDescent="0.3">
      <c r="B312" s="10"/>
    </row>
    <row r="313" spans="2:2" x14ac:dyDescent="0.3">
      <c r="B313" s="10"/>
    </row>
    <row r="314" spans="2:2" x14ac:dyDescent="0.3">
      <c r="B314" s="10"/>
    </row>
    <row r="315" spans="2:2" x14ac:dyDescent="0.3">
      <c r="B315" s="10"/>
    </row>
    <row r="316" spans="2:2" x14ac:dyDescent="0.3">
      <c r="B316" s="10"/>
    </row>
    <row r="317" spans="2:2" x14ac:dyDescent="0.3">
      <c r="B317" s="10"/>
    </row>
    <row r="318" spans="2:2" x14ac:dyDescent="0.3">
      <c r="B318" s="10"/>
    </row>
    <row r="319" spans="2:2" x14ac:dyDescent="0.3">
      <c r="B319" s="10"/>
    </row>
    <row r="320" spans="2:2" x14ac:dyDescent="0.3">
      <c r="B320" s="10"/>
    </row>
    <row r="321" spans="2:2" x14ac:dyDescent="0.3">
      <c r="B321" s="10"/>
    </row>
    <row r="322" spans="2:2" x14ac:dyDescent="0.3">
      <c r="B322" s="10"/>
    </row>
    <row r="323" spans="2:2" x14ac:dyDescent="0.3">
      <c r="B323" s="10"/>
    </row>
    <row r="324" spans="2:2" x14ac:dyDescent="0.3">
      <c r="B324" s="10"/>
    </row>
    <row r="325" spans="2:2" x14ac:dyDescent="0.3">
      <c r="B325" s="10"/>
    </row>
    <row r="326" spans="2:2" x14ac:dyDescent="0.3">
      <c r="B326" s="10"/>
    </row>
    <row r="327" spans="2:2" x14ac:dyDescent="0.3">
      <c r="B327" s="10"/>
    </row>
    <row r="328" spans="2:2" x14ac:dyDescent="0.3">
      <c r="B328" s="10"/>
    </row>
    <row r="329" spans="2:2" x14ac:dyDescent="0.3">
      <c r="B329" s="10"/>
    </row>
    <row r="330" spans="2:2" x14ac:dyDescent="0.3">
      <c r="B330" s="10"/>
    </row>
    <row r="331" spans="2:2" x14ac:dyDescent="0.3">
      <c r="B331" s="10"/>
    </row>
    <row r="332" spans="2:2" x14ac:dyDescent="0.3">
      <c r="B332" s="10"/>
    </row>
    <row r="333" spans="2:2" x14ac:dyDescent="0.3">
      <c r="B333" s="10"/>
    </row>
    <row r="334" spans="2:2" x14ac:dyDescent="0.3">
      <c r="B334" s="10"/>
    </row>
    <row r="335" spans="2:2" x14ac:dyDescent="0.3">
      <c r="B335" s="10"/>
    </row>
    <row r="336" spans="2:2" x14ac:dyDescent="0.3">
      <c r="B336" s="10"/>
    </row>
    <row r="337" spans="2:2" x14ac:dyDescent="0.3">
      <c r="B337" s="10"/>
    </row>
    <row r="338" spans="2:2" x14ac:dyDescent="0.3">
      <c r="B338" s="10"/>
    </row>
    <row r="339" spans="2:2" x14ac:dyDescent="0.3">
      <c r="B339" s="10"/>
    </row>
    <row r="340" spans="2:2" x14ac:dyDescent="0.3">
      <c r="B340" s="10"/>
    </row>
    <row r="341" spans="2:2" x14ac:dyDescent="0.3">
      <c r="B341" s="10"/>
    </row>
    <row r="342" spans="2:2" x14ac:dyDescent="0.3">
      <c r="B342" s="10"/>
    </row>
    <row r="343" spans="2:2" x14ac:dyDescent="0.3">
      <c r="B343" s="10"/>
    </row>
    <row r="344" spans="2:2" x14ac:dyDescent="0.3">
      <c r="B344" s="10"/>
    </row>
    <row r="345" spans="2:2" x14ac:dyDescent="0.3">
      <c r="B345" s="10"/>
    </row>
    <row r="346" spans="2:2" x14ac:dyDescent="0.3">
      <c r="B346" s="10"/>
    </row>
    <row r="347" spans="2:2" x14ac:dyDescent="0.3">
      <c r="B347" s="10"/>
    </row>
    <row r="348" spans="2:2" x14ac:dyDescent="0.3">
      <c r="B348" s="10"/>
    </row>
    <row r="349" spans="2:2" x14ac:dyDescent="0.3">
      <c r="B349" s="10"/>
    </row>
    <row r="350" spans="2:2" x14ac:dyDescent="0.3">
      <c r="B350" s="10"/>
    </row>
    <row r="351" spans="2:2" x14ac:dyDescent="0.3">
      <c r="B351" s="10"/>
    </row>
    <row r="352" spans="2:2" x14ac:dyDescent="0.3">
      <c r="B352" s="10"/>
    </row>
    <row r="353" spans="2:2" x14ac:dyDescent="0.3">
      <c r="B353" s="10"/>
    </row>
    <row r="354" spans="2:2" x14ac:dyDescent="0.3">
      <c r="B354" s="10"/>
    </row>
    <row r="355" spans="2:2" x14ac:dyDescent="0.3">
      <c r="B355" s="10"/>
    </row>
    <row r="356" spans="2:2" x14ac:dyDescent="0.3">
      <c r="B356" s="10"/>
    </row>
    <row r="357" spans="2:2" x14ac:dyDescent="0.3">
      <c r="B357" s="10"/>
    </row>
    <row r="358" spans="2:2" x14ac:dyDescent="0.3">
      <c r="B358" s="10"/>
    </row>
    <row r="359" spans="2:2" x14ac:dyDescent="0.3">
      <c r="B359" s="10"/>
    </row>
    <row r="360" spans="2:2" x14ac:dyDescent="0.3">
      <c r="B360" s="10"/>
    </row>
    <row r="361" spans="2:2" x14ac:dyDescent="0.3">
      <c r="B361" s="10"/>
    </row>
    <row r="362" spans="2:2" x14ac:dyDescent="0.3">
      <c r="B362" s="10"/>
    </row>
    <row r="363" spans="2:2" x14ac:dyDescent="0.3">
      <c r="B363" s="10"/>
    </row>
    <row r="364" spans="2:2" x14ac:dyDescent="0.3">
      <c r="B364" s="10"/>
    </row>
    <row r="365" spans="2:2" x14ac:dyDescent="0.3">
      <c r="B365" s="10"/>
    </row>
    <row r="366" spans="2:2" x14ac:dyDescent="0.3">
      <c r="B366" s="10"/>
    </row>
    <row r="367" spans="2:2" x14ac:dyDescent="0.3">
      <c r="B367" s="10"/>
    </row>
    <row r="368" spans="2:2" x14ac:dyDescent="0.3">
      <c r="B368" s="10"/>
    </row>
    <row r="369" spans="2:2" x14ac:dyDescent="0.3">
      <c r="B369" s="10"/>
    </row>
    <row r="370" spans="2:2" x14ac:dyDescent="0.3">
      <c r="B370" s="10"/>
    </row>
    <row r="371" spans="2:2" x14ac:dyDescent="0.3">
      <c r="B371" s="10"/>
    </row>
    <row r="372" spans="2:2" x14ac:dyDescent="0.3">
      <c r="B372" s="10"/>
    </row>
    <row r="373" spans="2:2" x14ac:dyDescent="0.3">
      <c r="B373" s="10"/>
    </row>
    <row r="374" spans="2:2" x14ac:dyDescent="0.3">
      <c r="B374" s="10"/>
    </row>
    <row r="375" spans="2:2" x14ac:dyDescent="0.3">
      <c r="B375" s="10"/>
    </row>
    <row r="376" spans="2:2" x14ac:dyDescent="0.3">
      <c r="B376" s="10"/>
    </row>
    <row r="377" spans="2:2" x14ac:dyDescent="0.3">
      <c r="B377" s="10"/>
    </row>
    <row r="378" spans="2:2" x14ac:dyDescent="0.3">
      <c r="B378" s="10"/>
    </row>
    <row r="379" spans="2:2" x14ac:dyDescent="0.3">
      <c r="B379" s="10"/>
    </row>
    <row r="380" spans="2:2" x14ac:dyDescent="0.3">
      <c r="B380" s="10"/>
    </row>
    <row r="381" spans="2:2" x14ac:dyDescent="0.3">
      <c r="B381" s="10"/>
    </row>
    <row r="382" spans="2:2" x14ac:dyDescent="0.3">
      <c r="B382" s="10"/>
    </row>
    <row r="383" spans="2:2" x14ac:dyDescent="0.3">
      <c r="B383" s="10"/>
    </row>
    <row r="384" spans="2:2" x14ac:dyDescent="0.3">
      <c r="B384" s="10"/>
    </row>
    <row r="385" spans="2:2" x14ac:dyDescent="0.3">
      <c r="B385" s="10"/>
    </row>
    <row r="386" spans="2:2" x14ac:dyDescent="0.3">
      <c r="B386" s="10"/>
    </row>
    <row r="387" spans="2:2" x14ac:dyDescent="0.3">
      <c r="B387" s="10"/>
    </row>
    <row r="388" spans="2:2" x14ac:dyDescent="0.3">
      <c r="B388" s="10"/>
    </row>
    <row r="389" spans="2:2" x14ac:dyDescent="0.3">
      <c r="B389" s="10"/>
    </row>
    <row r="390" spans="2:2" x14ac:dyDescent="0.3">
      <c r="B390" s="10"/>
    </row>
    <row r="391" spans="2:2" x14ac:dyDescent="0.3">
      <c r="B391" s="10"/>
    </row>
    <row r="392" spans="2:2" x14ac:dyDescent="0.3">
      <c r="B392" s="10"/>
    </row>
    <row r="393" spans="2:2" x14ac:dyDescent="0.3">
      <c r="B393" s="10"/>
    </row>
    <row r="394" spans="2:2" x14ac:dyDescent="0.3">
      <c r="B394" s="10"/>
    </row>
    <row r="395" spans="2:2" x14ac:dyDescent="0.3">
      <c r="B395" s="10"/>
    </row>
    <row r="396" spans="2:2" x14ac:dyDescent="0.3">
      <c r="B396" s="10"/>
    </row>
    <row r="397" spans="2:2" x14ac:dyDescent="0.3">
      <c r="B397" s="10"/>
    </row>
    <row r="398" spans="2:2" x14ac:dyDescent="0.3">
      <c r="B398" s="10"/>
    </row>
    <row r="399" spans="2:2" x14ac:dyDescent="0.3">
      <c r="B399" s="10"/>
    </row>
    <row r="400" spans="2:2" x14ac:dyDescent="0.3">
      <c r="B400" s="10"/>
    </row>
    <row r="401" spans="2:2" x14ac:dyDescent="0.3">
      <c r="B401" s="10"/>
    </row>
    <row r="402" spans="2:2" x14ac:dyDescent="0.3">
      <c r="B402" s="10"/>
    </row>
    <row r="403" spans="2:2" x14ac:dyDescent="0.3">
      <c r="B403" s="10"/>
    </row>
    <row r="404" spans="2:2" x14ac:dyDescent="0.3">
      <c r="B404" s="10"/>
    </row>
    <row r="405" spans="2:2" x14ac:dyDescent="0.3">
      <c r="B405" s="10"/>
    </row>
    <row r="406" spans="2:2" x14ac:dyDescent="0.3">
      <c r="B406" s="10"/>
    </row>
    <row r="407" spans="2:2" x14ac:dyDescent="0.3">
      <c r="B407" s="10"/>
    </row>
    <row r="408" spans="2:2" x14ac:dyDescent="0.3">
      <c r="B408" s="10"/>
    </row>
    <row r="409" spans="2:2" x14ac:dyDescent="0.3">
      <c r="B409" s="10"/>
    </row>
    <row r="410" spans="2:2" x14ac:dyDescent="0.3">
      <c r="B410" s="10"/>
    </row>
    <row r="411" spans="2:2" x14ac:dyDescent="0.3">
      <c r="B411" s="10"/>
    </row>
    <row r="412" spans="2:2" x14ac:dyDescent="0.3">
      <c r="B412" s="10"/>
    </row>
    <row r="413" spans="2:2" x14ac:dyDescent="0.3">
      <c r="B413" s="10"/>
    </row>
    <row r="414" spans="2:2" x14ac:dyDescent="0.3">
      <c r="B414" s="10"/>
    </row>
    <row r="415" spans="2:2" x14ac:dyDescent="0.3">
      <c r="B415" s="10"/>
    </row>
    <row r="416" spans="2:2" x14ac:dyDescent="0.3">
      <c r="B416" s="10"/>
    </row>
    <row r="417" spans="2:2" x14ac:dyDescent="0.3">
      <c r="B417" s="10"/>
    </row>
    <row r="418" spans="2:2" x14ac:dyDescent="0.3">
      <c r="B418" s="10"/>
    </row>
    <row r="419" spans="2:2" x14ac:dyDescent="0.3">
      <c r="B419" s="10"/>
    </row>
    <row r="420" spans="2:2" x14ac:dyDescent="0.3">
      <c r="B420" s="10"/>
    </row>
    <row r="421" spans="2:2" x14ac:dyDescent="0.3">
      <c r="B421" s="10"/>
    </row>
    <row r="422" spans="2:2" x14ac:dyDescent="0.3">
      <c r="B422" s="10"/>
    </row>
    <row r="423" spans="2:2" x14ac:dyDescent="0.3">
      <c r="B423" s="10"/>
    </row>
    <row r="424" spans="2:2" x14ac:dyDescent="0.3">
      <c r="B424" s="10"/>
    </row>
    <row r="425" spans="2:2" x14ac:dyDescent="0.3">
      <c r="B425" s="10"/>
    </row>
    <row r="426" spans="2:2" x14ac:dyDescent="0.3">
      <c r="B426" s="10"/>
    </row>
    <row r="427" spans="2:2" x14ac:dyDescent="0.3">
      <c r="B427" s="10"/>
    </row>
    <row r="428" spans="2:2" x14ac:dyDescent="0.3">
      <c r="B428" s="10"/>
    </row>
    <row r="429" spans="2:2" x14ac:dyDescent="0.3">
      <c r="B429" s="10"/>
    </row>
    <row r="430" spans="2:2" x14ac:dyDescent="0.3">
      <c r="B430" s="10"/>
    </row>
    <row r="431" spans="2:2" x14ac:dyDescent="0.3">
      <c r="B431" s="10"/>
    </row>
    <row r="432" spans="2:2" x14ac:dyDescent="0.3">
      <c r="B432" s="10"/>
    </row>
    <row r="433" spans="2:2" x14ac:dyDescent="0.3">
      <c r="B433" s="10"/>
    </row>
    <row r="434" spans="2:2" x14ac:dyDescent="0.3">
      <c r="B434" s="10"/>
    </row>
    <row r="435" spans="2:2" x14ac:dyDescent="0.3">
      <c r="B435" s="10"/>
    </row>
    <row r="436" spans="2:2" x14ac:dyDescent="0.3">
      <c r="B436" s="10"/>
    </row>
    <row r="437" spans="2:2" x14ac:dyDescent="0.3">
      <c r="B437" s="10"/>
    </row>
    <row r="438" spans="2:2" x14ac:dyDescent="0.3">
      <c r="B438" s="10"/>
    </row>
    <row r="439" spans="2:2" x14ac:dyDescent="0.3">
      <c r="B439" s="10"/>
    </row>
    <row r="440" spans="2:2" x14ac:dyDescent="0.3">
      <c r="B440" s="10"/>
    </row>
    <row r="441" spans="2:2" x14ac:dyDescent="0.3">
      <c r="B441" s="10"/>
    </row>
    <row r="442" spans="2:2" x14ac:dyDescent="0.3">
      <c r="B442" s="10"/>
    </row>
    <row r="443" spans="2:2" x14ac:dyDescent="0.3">
      <c r="B443" s="10"/>
    </row>
    <row r="444" spans="2:2" x14ac:dyDescent="0.3">
      <c r="B444" s="10"/>
    </row>
    <row r="445" spans="2:2" x14ac:dyDescent="0.3">
      <c r="B445" s="10"/>
    </row>
    <row r="446" spans="2:2" x14ac:dyDescent="0.3">
      <c r="B446" s="10"/>
    </row>
    <row r="447" spans="2:2" x14ac:dyDescent="0.3">
      <c r="B447" s="10"/>
    </row>
    <row r="448" spans="2:2" x14ac:dyDescent="0.3">
      <c r="B448" s="10"/>
    </row>
    <row r="449" spans="2:2" x14ac:dyDescent="0.3">
      <c r="B449" s="10"/>
    </row>
    <row r="450" spans="2:2" x14ac:dyDescent="0.3">
      <c r="B450" s="10"/>
    </row>
    <row r="451" spans="2:2" x14ac:dyDescent="0.3">
      <c r="B451" s="10"/>
    </row>
    <row r="452" spans="2:2" x14ac:dyDescent="0.3">
      <c r="B452" s="10"/>
    </row>
    <row r="453" spans="2:2" x14ac:dyDescent="0.3">
      <c r="B453" s="10"/>
    </row>
    <row r="454" spans="2:2" x14ac:dyDescent="0.3">
      <c r="B454" s="10"/>
    </row>
    <row r="455" spans="2:2" x14ac:dyDescent="0.3">
      <c r="B455" s="10"/>
    </row>
    <row r="456" spans="2:2" x14ac:dyDescent="0.3">
      <c r="B456" s="10"/>
    </row>
    <row r="457" spans="2:2" x14ac:dyDescent="0.3">
      <c r="B457" s="10"/>
    </row>
    <row r="458" spans="2:2" x14ac:dyDescent="0.3">
      <c r="B458" s="10"/>
    </row>
    <row r="459" spans="2:2" x14ac:dyDescent="0.3">
      <c r="B459" s="10"/>
    </row>
    <row r="460" spans="2:2" x14ac:dyDescent="0.3">
      <c r="B460" s="10"/>
    </row>
    <row r="461" spans="2:2" x14ac:dyDescent="0.3">
      <c r="B461" s="10"/>
    </row>
    <row r="462" spans="2:2" x14ac:dyDescent="0.3">
      <c r="B462" s="10"/>
    </row>
    <row r="463" spans="2:2" x14ac:dyDescent="0.3">
      <c r="B463" s="10"/>
    </row>
    <row r="464" spans="2:2" x14ac:dyDescent="0.3">
      <c r="B464" s="10"/>
    </row>
    <row r="465" spans="2:2" x14ac:dyDescent="0.3">
      <c r="B465" s="10"/>
    </row>
    <row r="466" spans="2:2" x14ac:dyDescent="0.3">
      <c r="B466" s="10"/>
    </row>
    <row r="467" spans="2:2" x14ac:dyDescent="0.3">
      <c r="B467" s="10"/>
    </row>
    <row r="468" spans="2:2" x14ac:dyDescent="0.3">
      <c r="B468" s="10"/>
    </row>
    <row r="469" spans="2:2" x14ac:dyDescent="0.3">
      <c r="B469" s="10"/>
    </row>
    <row r="470" spans="2:2" x14ac:dyDescent="0.3">
      <c r="B470" s="10"/>
    </row>
    <row r="471" spans="2:2" x14ac:dyDescent="0.3">
      <c r="B471" s="10"/>
    </row>
    <row r="472" spans="2:2" x14ac:dyDescent="0.3">
      <c r="B472" s="10"/>
    </row>
    <row r="473" spans="2:2" x14ac:dyDescent="0.3">
      <c r="B473" s="10"/>
    </row>
    <row r="474" spans="2:2" x14ac:dyDescent="0.3">
      <c r="B474" s="10"/>
    </row>
    <row r="475" spans="2:2" x14ac:dyDescent="0.3">
      <c r="B475" s="10"/>
    </row>
    <row r="476" spans="2:2" x14ac:dyDescent="0.3">
      <c r="B476" s="10"/>
    </row>
    <row r="477" spans="2:2" x14ac:dyDescent="0.3">
      <c r="B477" s="10"/>
    </row>
    <row r="478" spans="2:2" x14ac:dyDescent="0.3">
      <c r="B478" s="10"/>
    </row>
    <row r="479" spans="2:2" x14ac:dyDescent="0.3">
      <c r="B479" s="10"/>
    </row>
    <row r="480" spans="2:2" x14ac:dyDescent="0.3">
      <c r="B480" s="10"/>
    </row>
    <row r="481" spans="2:2" x14ac:dyDescent="0.3">
      <c r="B481" s="10"/>
    </row>
    <row r="482" spans="2:2" x14ac:dyDescent="0.3">
      <c r="B482" s="10"/>
    </row>
    <row r="483" spans="2:2" x14ac:dyDescent="0.3">
      <c r="B483" s="10"/>
    </row>
    <row r="484" spans="2:2" x14ac:dyDescent="0.3">
      <c r="B484" s="10"/>
    </row>
    <row r="485" spans="2:2" x14ac:dyDescent="0.3">
      <c r="B485" s="10"/>
    </row>
    <row r="486" spans="2:2" x14ac:dyDescent="0.3">
      <c r="B486" s="10"/>
    </row>
    <row r="487" spans="2:2" x14ac:dyDescent="0.3">
      <c r="B487" s="10"/>
    </row>
    <row r="488" spans="2:2" x14ac:dyDescent="0.3">
      <c r="B488" s="10"/>
    </row>
    <row r="489" spans="2:2" x14ac:dyDescent="0.3">
      <c r="B489" s="10"/>
    </row>
    <row r="490" spans="2:2" x14ac:dyDescent="0.3">
      <c r="B490" s="10"/>
    </row>
    <row r="491" spans="2:2" x14ac:dyDescent="0.3">
      <c r="B491" s="10"/>
    </row>
    <row r="492" spans="2:2" x14ac:dyDescent="0.3">
      <c r="B492" s="10"/>
    </row>
    <row r="493" spans="2:2" x14ac:dyDescent="0.3">
      <c r="B493" s="10"/>
    </row>
    <row r="494" spans="2:2" x14ac:dyDescent="0.3">
      <c r="B494" s="10"/>
    </row>
    <row r="495" spans="2:2" x14ac:dyDescent="0.3">
      <c r="B495" s="10"/>
    </row>
    <row r="496" spans="2:2" x14ac:dyDescent="0.3">
      <c r="B496" s="10"/>
    </row>
    <row r="497" spans="2:2" x14ac:dyDescent="0.3">
      <c r="B497" s="10"/>
    </row>
    <row r="498" spans="2:2" x14ac:dyDescent="0.3">
      <c r="B498" s="10"/>
    </row>
    <row r="499" spans="2:2" x14ac:dyDescent="0.3">
      <c r="B499" s="10"/>
    </row>
    <row r="500" spans="2:2" x14ac:dyDescent="0.3">
      <c r="B500" s="10"/>
    </row>
    <row r="501" spans="2:2" x14ac:dyDescent="0.3">
      <c r="B501" s="10"/>
    </row>
    <row r="502" spans="2:2" x14ac:dyDescent="0.3">
      <c r="B502" s="10"/>
    </row>
    <row r="503" spans="2:2" x14ac:dyDescent="0.3">
      <c r="B503" s="10"/>
    </row>
    <row r="504" spans="2:2" x14ac:dyDescent="0.3">
      <c r="B504" s="10"/>
    </row>
    <row r="505" spans="2:2" x14ac:dyDescent="0.3">
      <c r="B505" s="10"/>
    </row>
    <row r="506" spans="2:2" x14ac:dyDescent="0.3">
      <c r="B506" s="10"/>
    </row>
    <row r="507" spans="2:2" x14ac:dyDescent="0.3">
      <c r="B507" s="10"/>
    </row>
    <row r="508" spans="2:2" x14ac:dyDescent="0.3">
      <c r="B508" s="10"/>
    </row>
    <row r="509" spans="2:2" x14ac:dyDescent="0.3">
      <c r="B509" s="10"/>
    </row>
    <row r="510" spans="2:2" x14ac:dyDescent="0.3">
      <c r="B510" s="10"/>
    </row>
    <row r="511" spans="2:2" x14ac:dyDescent="0.3">
      <c r="B511" s="10"/>
    </row>
    <row r="512" spans="2:2" x14ac:dyDescent="0.3">
      <c r="B512" s="10"/>
    </row>
    <row r="513" spans="2:2" x14ac:dyDescent="0.3">
      <c r="B513" s="10"/>
    </row>
    <row r="514" spans="2:2" x14ac:dyDescent="0.3">
      <c r="B514" s="10"/>
    </row>
    <row r="515" spans="2:2" x14ac:dyDescent="0.3">
      <c r="B515" s="10"/>
    </row>
    <row r="516" spans="2:2" x14ac:dyDescent="0.3">
      <c r="B516" s="10"/>
    </row>
    <row r="517" spans="2:2" x14ac:dyDescent="0.3">
      <c r="B517" s="10"/>
    </row>
    <row r="518" spans="2:2" x14ac:dyDescent="0.3">
      <c r="B518" s="10"/>
    </row>
    <row r="519" spans="2:2" x14ac:dyDescent="0.3">
      <c r="B519" s="10"/>
    </row>
    <row r="520" spans="2:2" x14ac:dyDescent="0.3">
      <c r="B520" s="10"/>
    </row>
    <row r="521" spans="2:2" x14ac:dyDescent="0.3">
      <c r="B521" s="10"/>
    </row>
    <row r="522" spans="2:2" x14ac:dyDescent="0.3">
      <c r="B522" s="10"/>
    </row>
    <row r="523" spans="2:2" x14ac:dyDescent="0.3">
      <c r="B523" s="10"/>
    </row>
    <row r="524" spans="2:2" x14ac:dyDescent="0.3">
      <c r="B524" s="10"/>
    </row>
    <row r="525" spans="2:2" x14ac:dyDescent="0.3">
      <c r="B525" s="10"/>
    </row>
    <row r="526" spans="2:2" x14ac:dyDescent="0.3">
      <c r="B526" s="10"/>
    </row>
    <row r="527" spans="2:2" x14ac:dyDescent="0.3">
      <c r="B527" s="10"/>
    </row>
    <row r="528" spans="2:2" x14ac:dyDescent="0.3">
      <c r="B528" s="10"/>
    </row>
    <row r="529" spans="2:2" x14ac:dyDescent="0.3">
      <c r="B529" s="10"/>
    </row>
    <row r="530" spans="2:2" x14ac:dyDescent="0.3">
      <c r="B530" s="10"/>
    </row>
    <row r="531" spans="2:2" x14ac:dyDescent="0.3">
      <c r="B531" s="10"/>
    </row>
    <row r="532" spans="2:2" x14ac:dyDescent="0.3">
      <c r="B532" s="10"/>
    </row>
    <row r="533" spans="2:2" x14ac:dyDescent="0.3">
      <c r="B533" s="10"/>
    </row>
    <row r="534" spans="2:2" x14ac:dyDescent="0.3">
      <c r="B534" s="10"/>
    </row>
    <row r="535" spans="2:2" x14ac:dyDescent="0.3">
      <c r="B535" s="10"/>
    </row>
    <row r="536" spans="2:2" x14ac:dyDescent="0.3">
      <c r="B536" s="10"/>
    </row>
    <row r="537" spans="2:2" x14ac:dyDescent="0.3">
      <c r="B537" s="10"/>
    </row>
    <row r="538" spans="2:2" x14ac:dyDescent="0.3">
      <c r="B538" s="10"/>
    </row>
    <row r="539" spans="2:2" x14ac:dyDescent="0.3">
      <c r="B539" s="10"/>
    </row>
    <row r="540" spans="2:2" x14ac:dyDescent="0.3">
      <c r="B540" s="10"/>
    </row>
    <row r="541" spans="2:2" x14ac:dyDescent="0.3">
      <c r="B541" s="10"/>
    </row>
    <row r="542" spans="2:2" x14ac:dyDescent="0.3">
      <c r="B542" s="10"/>
    </row>
    <row r="543" spans="2:2" x14ac:dyDescent="0.3">
      <c r="B543" s="10"/>
    </row>
    <row r="544" spans="2:2" x14ac:dyDescent="0.3">
      <c r="B544" s="10"/>
    </row>
    <row r="545" spans="2:2" x14ac:dyDescent="0.3">
      <c r="B545" s="10"/>
    </row>
    <row r="546" spans="2:2" x14ac:dyDescent="0.3">
      <c r="B546" s="10"/>
    </row>
    <row r="547" spans="2:2" x14ac:dyDescent="0.3">
      <c r="B547" s="10"/>
    </row>
    <row r="548" spans="2:2" x14ac:dyDescent="0.3">
      <c r="B548" s="10"/>
    </row>
    <row r="549" spans="2:2" x14ac:dyDescent="0.3">
      <c r="B549" s="10"/>
    </row>
    <row r="550" spans="2:2" x14ac:dyDescent="0.3">
      <c r="B550" s="10"/>
    </row>
    <row r="551" spans="2:2" x14ac:dyDescent="0.3">
      <c r="B551" s="10"/>
    </row>
    <row r="552" spans="2:2" x14ac:dyDescent="0.3">
      <c r="B552" s="10"/>
    </row>
    <row r="553" spans="2:2" x14ac:dyDescent="0.3">
      <c r="B553" s="10"/>
    </row>
    <row r="554" spans="2:2" x14ac:dyDescent="0.3">
      <c r="B554" s="10"/>
    </row>
    <row r="555" spans="2:2" x14ac:dyDescent="0.3">
      <c r="B555" s="10"/>
    </row>
    <row r="556" spans="2:2" x14ac:dyDescent="0.3">
      <c r="B556" s="10"/>
    </row>
    <row r="557" spans="2:2" x14ac:dyDescent="0.3">
      <c r="B557" s="10"/>
    </row>
    <row r="558" spans="2:2" x14ac:dyDescent="0.3">
      <c r="B558" s="10"/>
    </row>
    <row r="559" spans="2:2" x14ac:dyDescent="0.3">
      <c r="B559" s="10"/>
    </row>
    <row r="560" spans="2:2" x14ac:dyDescent="0.3">
      <c r="B560" s="10"/>
    </row>
    <row r="561" spans="2:2" x14ac:dyDescent="0.3">
      <c r="B561" s="10"/>
    </row>
    <row r="562" spans="2:2" x14ac:dyDescent="0.3">
      <c r="B562" s="10"/>
    </row>
    <row r="563" spans="2:2" x14ac:dyDescent="0.3">
      <c r="B563" s="10"/>
    </row>
    <row r="564" spans="2:2" x14ac:dyDescent="0.3">
      <c r="B564" s="10"/>
    </row>
    <row r="565" spans="2:2" x14ac:dyDescent="0.3">
      <c r="B565" s="10"/>
    </row>
    <row r="566" spans="2:2" x14ac:dyDescent="0.3">
      <c r="B566" s="10"/>
    </row>
    <row r="567" spans="2:2" x14ac:dyDescent="0.3">
      <c r="B567" s="10"/>
    </row>
    <row r="568" spans="2:2" x14ac:dyDescent="0.3">
      <c r="B568" s="10"/>
    </row>
    <row r="569" spans="2:2" x14ac:dyDescent="0.3">
      <c r="B569" s="10"/>
    </row>
    <row r="570" spans="2:2" x14ac:dyDescent="0.3">
      <c r="B570" s="10"/>
    </row>
    <row r="571" spans="2:2" x14ac:dyDescent="0.3">
      <c r="B571" s="10"/>
    </row>
    <row r="572" spans="2:2" x14ac:dyDescent="0.3">
      <c r="B572" s="10"/>
    </row>
    <row r="573" spans="2:2" x14ac:dyDescent="0.3">
      <c r="B573" s="10"/>
    </row>
    <row r="574" spans="2:2" x14ac:dyDescent="0.3">
      <c r="B574" s="10"/>
    </row>
    <row r="575" spans="2:2" x14ac:dyDescent="0.3">
      <c r="B575" s="10"/>
    </row>
    <row r="576" spans="2:2" x14ac:dyDescent="0.3">
      <c r="B576" s="10"/>
    </row>
    <row r="577" spans="2:2" x14ac:dyDescent="0.3">
      <c r="B577" s="10"/>
    </row>
    <row r="578" spans="2:2" x14ac:dyDescent="0.3">
      <c r="B578" s="10"/>
    </row>
    <row r="579" spans="2:2" x14ac:dyDescent="0.3">
      <c r="B579" s="10"/>
    </row>
    <row r="580" spans="2:2" x14ac:dyDescent="0.3">
      <c r="B580" s="10"/>
    </row>
    <row r="581" spans="2:2" x14ac:dyDescent="0.3">
      <c r="B581" s="10"/>
    </row>
    <row r="582" spans="2:2" x14ac:dyDescent="0.3">
      <c r="B582" s="10"/>
    </row>
    <row r="583" spans="2:2" x14ac:dyDescent="0.3">
      <c r="B583" s="10"/>
    </row>
    <row r="584" spans="2:2" x14ac:dyDescent="0.3">
      <c r="B584" s="10"/>
    </row>
    <row r="585" spans="2:2" x14ac:dyDescent="0.3">
      <c r="B585" s="10"/>
    </row>
    <row r="586" spans="2:2" x14ac:dyDescent="0.3">
      <c r="B586" s="10"/>
    </row>
    <row r="587" spans="2:2" x14ac:dyDescent="0.3">
      <c r="B587" s="10"/>
    </row>
    <row r="588" spans="2:2" x14ac:dyDescent="0.3">
      <c r="B588" s="10"/>
    </row>
    <row r="589" spans="2:2" x14ac:dyDescent="0.3">
      <c r="B589" s="10"/>
    </row>
    <row r="590" spans="2:2" x14ac:dyDescent="0.3">
      <c r="B590" s="10"/>
    </row>
    <row r="591" spans="2:2" x14ac:dyDescent="0.3">
      <c r="B591" s="10"/>
    </row>
    <row r="592" spans="2:2" x14ac:dyDescent="0.3">
      <c r="B592" s="10"/>
    </row>
    <row r="593" spans="2:2" x14ac:dyDescent="0.3">
      <c r="B593" s="10"/>
    </row>
    <row r="594" spans="2:2" x14ac:dyDescent="0.3">
      <c r="B594" s="10"/>
    </row>
    <row r="595" spans="2:2" x14ac:dyDescent="0.3">
      <c r="B595" s="10"/>
    </row>
    <row r="596" spans="2:2" x14ac:dyDescent="0.3">
      <c r="B596" s="10"/>
    </row>
    <row r="597" spans="2:2" x14ac:dyDescent="0.3">
      <c r="B597" s="10"/>
    </row>
    <row r="598" spans="2:2" x14ac:dyDescent="0.3">
      <c r="B598" s="10"/>
    </row>
    <row r="599" spans="2:2" x14ac:dyDescent="0.3">
      <c r="B599" s="10"/>
    </row>
    <row r="600" spans="2:2" x14ac:dyDescent="0.3">
      <c r="B600" s="10"/>
    </row>
    <row r="601" spans="2:2" x14ac:dyDescent="0.3">
      <c r="B601" s="10"/>
    </row>
    <row r="602" spans="2:2" x14ac:dyDescent="0.3">
      <c r="B602" s="10"/>
    </row>
    <row r="603" spans="2:2" x14ac:dyDescent="0.3">
      <c r="B603" s="10"/>
    </row>
    <row r="604" spans="2:2" x14ac:dyDescent="0.3">
      <c r="B604" s="10"/>
    </row>
    <row r="605" spans="2:2" x14ac:dyDescent="0.3">
      <c r="B605" s="10"/>
    </row>
    <row r="606" spans="2:2" x14ac:dyDescent="0.3">
      <c r="B606" s="10"/>
    </row>
    <row r="607" spans="2:2" x14ac:dyDescent="0.3">
      <c r="B607" s="10"/>
    </row>
    <row r="608" spans="2:2" x14ac:dyDescent="0.3">
      <c r="B608" s="10"/>
    </row>
    <row r="609" spans="2:2" x14ac:dyDescent="0.3">
      <c r="B609" s="10"/>
    </row>
    <row r="610" spans="2:2" x14ac:dyDescent="0.3">
      <c r="B610" s="10"/>
    </row>
    <row r="611" spans="2:2" x14ac:dyDescent="0.3">
      <c r="B611" s="10"/>
    </row>
    <row r="612" spans="2:2" x14ac:dyDescent="0.3">
      <c r="B612" s="10"/>
    </row>
    <row r="613" spans="2:2" x14ac:dyDescent="0.3">
      <c r="B613" s="10"/>
    </row>
    <row r="614" spans="2:2" x14ac:dyDescent="0.3">
      <c r="B614" s="10"/>
    </row>
    <row r="615" spans="2:2" x14ac:dyDescent="0.3">
      <c r="B615" s="10"/>
    </row>
    <row r="616" spans="2:2" x14ac:dyDescent="0.3">
      <c r="B616" s="10"/>
    </row>
    <row r="617" spans="2:2" x14ac:dyDescent="0.3">
      <c r="B617" s="10"/>
    </row>
    <row r="618" spans="2:2" x14ac:dyDescent="0.3">
      <c r="B618" s="10"/>
    </row>
    <row r="619" spans="2:2" x14ac:dyDescent="0.3">
      <c r="B619" s="10"/>
    </row>
    <row r="620" spans="2:2" x14ac:dyDescent="0.3">
      <c r="B620" s="10"/>
    </row>
    <row r="621" spans="2:2" x14ac:dyDescent="0.3">
      <c r="B621" s="10"/>
    </row>
    <row r="622" spans="2:2" x14ac:dyDescent="0.3">
      <c r="B622" s="10"/>
    </row>
    <row r="623" spans="2:2" x14ac:dyDescent="0.3">
      <c r="B623" s="10"/>
    </row>
    <row r="624" spans="2:2" x14ac:dyDescent="0.3">
      <c r="B624" s="10"/>
    </row>
    <row r="625" spans="2:2" x14ac:dyDescent="0.3">
      <c r="B625" s="10"/>
    </row>
    <row r="626" spans="2:2" x14ac:dyDescent="0.3">
      <c r="B626" s="10"/>
    </row>
    <row r="627" spans="2:2" x14ac:dyDescent="0.3">
      <c r="B627" s="10"/>
    </row>
    <row r="628" spans="2:2" x14ac:dyDescent="0.3">
      <c r="B628" s="10"/>
    </row>
    <row r="629" spans="2:2" x14ac:dyDescent="0.3">
      <c r="B629" s="10"/>
    </row>
    <row r="630" spans="2:2" x14ac:dyDescent="0.3">
      <c r="B630" s="10"/>
    </row>
    <row r="631" spans="2:2" x14ac:dyDescent="0.3">
      <c r="B631" s="10"/>
    </row>
    <row r="632" spans="2:2" x14ac:dyDescent="0.3">
      <c r="B632" s="10"/>
    </row>
    <row r="633" spans="2:2" x14ac:dyDescent="0.3">
      <c r="B633" s="10"/>
    </row>
    <row r="634" spans="2:2" x14ac:dyDescent="0.3">
      <c r="B634" s="10"/>
    </row>
    <row r="635" spans="2:2" x14ac:dyDescent="0.3">
      <c r="B635" s="10"/>
    </row>
    <row r="636" spans="2:2" x14ac:dyDescent="0.3">
      <c r="B636" s="10"/>
    </row>
    <row r="637" spans="2:2" x14ac:dyDescent="0.3">
      <c r="B637" s="10"/>
    </row>
    <row r="638" spans="2:2" x14ac:dyDescent="0.3">
      <c r="B638" s="10"/>
    </row>
    <row r="639" spans="2:2" x14ac:dyDescent="0.3">
      <c r="B639" s="10"/>
    </row>
    <row r="640" spans="2:2" x14ac:dyDescent="0.3">
      <c r="B640" s="10"/>
    </row>
    <row r="641" spans="2:2" x14ac:dyDescent="0.3">
      <c r="B641" s="10"/>
    </row>
    <row r="642" spans="2:2" x14ac:dyDescent="0.3">
      <c r="B642" s="10"/>
    </row>
    <row r="643" spans="2:2" x14ac:dyDescent="0.3">
      <c r="B643" s="10"/>
    </row>
    <row r="644" spans="2:2" x14ac:dyDescent="0.3">
      <c r="B644" s="10"/>
    </row>
    <row r="645" spans="2:2" x14ac:dyDescent="0.3">
      <c r="B645" s="10"/>
    </row>
    <row r="646" spans="2:2" x14ac:dyDescent="0.3">
      <c r="B646" s="10"/>
    </row>
    <row r="647" spans="2:2" x14ac:dyDescent="0.3">
      <c r="B647" s="10"/>
    </row>
    <row r="648" spans="2:2" x14ac:dyDescent="0.3">
      <c r="B648" s="10"/>
    </row>
    <row r="649" spans="2:2" x14ac:dyDescent="0.3">
      <c r="B649" s="10"/>
    </row>
    <row r="650" spans="2:2" x14ac:dyDescent="0.3">
      <c r="B650" s="10"/>
    </row>
    <row r="651" spans="2:2" x14ac:dyDescent="0.3">
      <c r="B651" s="10"/>
    </row>
    <row r="652" spans="2:2" x14ac:dyDescent="0.3">
      <c r="B652" s="10"/>
    </row>
    <row r="653" spans="2:2" x14ac:dyDescent="0.3">
      <c r="B653" s="10"/>
    </row>
    <row r="654" spans="2:2" x14ac:dyDescent="0.3">
      <c r="B654" s="10"/>
    </row>
    <row r="655" spans="2:2" x14ac:dyDescent="0.3">
      <c r="B655" s="10"/>
    </row>
    <row r="656" spans="2:2" x14ac:dyDescent="0.3">
      <c r="B656" s="10"/>
    </row>
    <row r="657" spans="2:2" x14ac:dyDescent="0.3">
      <c r="B657" s="10"/>
    </row>
    <row r="658" spans="2:2" x14ac:dyDescent="0.3">
      <c r="B658" s="10"/>
    </row>
    <row r="659" spans="2:2" x14ac:dyDescent="0.3">
      <c r="B659" s="10"/>
    </row>
    <row r="660" spans="2:2" x14ac:dyDescent="0.3">
      <c r="B660" s="10"/>
    </row>
    <row r="661" spans="2:2" x14ac:dyDescent="0.3">
      <c r="B661" s="10"/>
    </row>
    <row r="662" spans="2:2" x14ac:dyDescent="0.3">
      <c r="B662" s="10"/>
    </row>
    <row r="663" spans="2:2" x14ac:dyDescent="0.3">
      <c r="B663" s="10"/>
    </row>
    <row r="664" spans="2:2" x14ac:dyDescent="0.3">
      <c r="B664" s="10"/>
    </row>
    <row r="665" spans="2:2" x14ac:dyDescent="0.3">
      <c r="B665" s="10"/>
    </row>
    <row r="666" spans="2:2" x14ac:dyDescent="0.3">
      <c r="B666" s="10"/>
    </row>
    <row r="667" spans="2:2" x14ac:dyDescent="0.3">
      <c r="B667" s="10"/>
    </row>
    <row r="668" spans="2:2" x14ac:dyDescent="0.3">
      <c r="B668" s="10"/>
    </row>
    <row r="669" spans="2:2" x14ac:dyDescent="0.3">
      <c r="B669" s="10"/>
    </row>
    <row r="670" spans="2:2" x14ac:dyDescent="0.3">
      <c r="B670" s="10"/>
    </row>
    <row r="671" spans="2:2" x14ac:dyDescent="0.3">
      <c r="B671" s="10"/>
    </row>
    <row r="672" spans="2:2" x14ac:dyDescent="0.3">
      <c r="B672" s="10"/>
    </row>
    <row r="673" spans="2:2" x14ac:dyDescent="0.3">
      <c r="B673" s="10"/>
    </row>
    <row r="674" spans="2:2" x14ac:dyDescent="0.3">
      <c r="B674" s="10"/>
    </row>
    <row r="675" spans="2:2" x14ac:dyDescent="0.3">
      <c r="B675" s="10"/>
    </row>
    <row r="676" spans="2:2" x14ac:dyDescent="0.3">
      <c r="B676" s="10"/>
    </row>
    <row r="677" spans="2:2" x14ac:dyDescent="0.3">
      <c r="B677" s="10"/>
    </row>
    <row r="678" spans="2:2" x14ac:dyDescent="0.3">
      <c r="B678" s="10"/>
    </row>
    <row r="679" spans="2:2" x14ac:dyDescent="0.3">
      <c r="B679" s="10"/>
    </row>
    <row r="680" spans="2:2" x14ac:dyDescent="0.3">
      <c r="B680" s="10"/>
    </row>
    <row r="681" spans="2:2" x14ac:dyDescent="0.3">
      <c r="B681" s="10"/>
    </row>
    <row r="682" spans="2:2" x14ac:dyDescent="0.3">
      <c r="B682" s="10"/>
    </row>
    <row r="683" spans="2:2" x14ac:dyDescent="0.3">
      <c r="B683" s="10"/>
    </row>
    <row r="684" spans="2:2" x14ac:dyDescent="0.3">
      <c r="B684" s="10"/>
    </row>
    <row r="685" spans="2:2" x14ac:dyDescent="0.3">
      <c r="B685" s="10"/>
    </row>
    <row r="686" spans="2:2" x14ac:dyDescent="0.3">
      <c r="B686" s="10"/>
    </row>
    <row r="687" spans="2:2" x14ac:dyDescent="0.3">
      <c r="B687" s="10"/>
    </row>
    <row r="688" spans="2:2" x14ac:dyDescent="0.3">
      <c r="B688" s="10"/>
    </row>
    <row r="689" spans="2:2" x14ac:dyDescent="0.3">
      <c r="B689" s="10"/>
    </row>
    <row r="690" spans="2:2" x14ac:dyDescent="0.3">
      <c r="B690" s="10"/>
    </row>
    <row r="691" spans="2:2" x14ac:dyDescent="0.3">
      <c r="B691" s="10"/>
    </row>
    <row r="692" spans="2:2" x14ac:dyDescent="0.3">
      <c r="B692" s="10"/>
    </row>
    <row r="693" spans="2:2" x14ac:dyDescent="0.3">
      <c r="B693" s="10"/>
    </row>
    <row r="694" spans="2:2" x14ac:dyDescent="0.3">
      <c r="B694" s="10"/>
    </row>
    <row r="695" spans="2:2" x14ac:dyDescent="0.3">
      <c r="B695" s="10"/>
    </row>
    <row r="696" spans="2:2" x14ac:dyDescent="0.3">
      <c r="B696" s="10"/>
    </row>
    <row r="697" spans="2:2" x14ac:dyDescent="0.3">
      <c r="B697" s="10"/>
    </row>
    <row r="698" spans="2:2" x14ac:dyDescent="0.3">
      <c r="B698" s="10"/>
    </row>
    <row r="699" spans="2:2" x14ac:dyDescent="0.3">
      <c r="B699" s="10"/>
    </row>
    <row r="700" spans="2:2" x14ac:dyDescent="0.3">
      <c r="B700" s="10"/>
    </row>
    <row r="701" spans="2:2" x14ac:dyDescent="0.3">
      <c r="B701" s="10"/>
    </row>
    <row r="702" spans="2:2" x14ac:dyDescent="0.3">
      <c r="B702" s="10"/>
    </row>
    <row r="703" spans="2:2" x14ac:dyDescent="0.3">
      <c r="B703" s="10"/>
    </row>
    <row r="704" spans="2:2" x14ac:dyDescent="0.3">
      <c r="B704" s="10"/>
    </row>
    <row r="705" spans="2:2" x14ac:dyDescent="0.3">
      <c r="B705" s="10"/>
    </row>
    <row r="706" spans="2:2" x14ac:dyDescent="0.3">
      <c r="B706" s="10"/>
    </row>
    <row r="707" spans="2:2" x14ac:dyDescent="0.3">
      <c r="B707" s="10"/>
    </row>
    <row r="708" spans="2:2" x14ac:dyDescent="0.3">
      <c r="B708" s="10"/>
    </row>
    <row r="709" spans="2:2" x14ac:dyDescent="0.3">
      <c r="B709" s="10"/>
    </row>
    <row r="710" spans="2:2" x14ac:dyDescent="0.3">
      <c r="B710" s="10"/>
    </row>
    <row r="711" spans="2:2" x14ac:dyDescent="0.3">
      <c r="B711" s="10"/>
    </row>
    <row r="712" spans="2:2" x14ac:dyDescent="0.3">
      <c r="B712" s="10"/>
    </row>
    <row r="713" spans="2:2" x14ac:dyDescent="0.3">
      <c r="B713" s="10"/>
    </row>
    <row r="714" spans="2:2" x14ac:dyDescent="0.3">
      <c r="B714" s="10"/>
    </row>
    <row r="715" spans="2:2" x14ac:dyDescent="0.3">
      <c r="B715" s="10"/>
    </row>
  </sheetData>
  <mergeCells count="2">
    <mergeCell ref="B3:D3"/>
    <mergeCell ref="B8:C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43"/>
  <sheetViews>
    <sheetView tabSelected="1" view="pageBreakPreview" zoomScale="60" zoomScaleNormal="100" workbookViewId="0">
      <selection activeCell="C17" sqref="C17"/>
    </sheetView>
  </sheetViews>
  <sheetFormatPr defaultColWidth="14.44140625" defaultRowHeight="15" customHeight="1" x14ac:dyDescent="0.3"/>
  <cols>
    <col min="1" max="1" width="6.5546875" customWidth="1"/>
    <col min="2" max="2" width="39" customWidth="1"/>
    <col min="3" max="3" width="43.88671875" customWidth="1"/>
    <col min="4" max="4" width="6.44140625" customWidth="1"/>
    <col min="5" max="5" width="7.6640625" customWidth="1"/>
    <col min="6" max="6" width="7.33203125" customWidth="1"/>
    <col min="7" max="7" width="8.44140625" customWidth="1"/>
    <col min="8" max="8" width="8" customWidth="1"/>
  </cols>
  <sheetData>
    <row r="1" spans="1:26" ht="14.4" x14ac:dyDescent="0.3">
      <c r="A1" s="3"/>
      <c r="B1" s="3"/>
      <c r="C1" s="3"/>
      <c r="D1" s="3"/>
      <c r="E1" s="3"/>
      <c r="F1" s="3"/>
      <c r="G1" s="3"/>
      <c r="H1" s="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4" x14ac:dyDescent="0.3">
      <c r="A2" s="46" t="s">
        <v>8</v>
      </c>
      <c r="B2" s="41"/>
      <c r="C2" s="41"/>
      <c r="D2" s="41"/>
      <c r="E2" s="41"/>
      <c r="F2" s="41"/>
      <c r="G2" s="41"/>
      <c r="H2" s="42"/>
    </row>
    <row r="3" spans="1:26" ht="28.8" x14ac:dyDescent="0.3">
      <c r="A3" s="11" t="s">
        <v>1</v>
      </c>
      <c r="B3" s="11" t="s">
        <v>9</v>
      </c>
      <c r="C3" s="11" t="s">
        <v>10</v>
      </c>
      <c r="D3" s="11" t="s">
        <v>11</v>
      </c>
      <c r="E3" s="11" t="s">
        <v>12</v>
      </c>
      <c r="F3" s="11" t="s">
        <v>13</v>
      </c>
      <c r="G3" s="11" t="s">
        <v>14</v>
      </c>
      <c r="H3" s="11" t="s">
        <v>7</v>
      </c>
    </row>
    <row r="4" spans="1:26" ht="14.4" x14ac:dyDescent="0.3">
      <c r="A4" s="12" t="s">
        <v>15</v>
      </c>
      <c r="B4" s="44" t="s">
        <v>16</v>
      </c>
      <c r="C4" s="41"/>
      <c r="D4" s="13"/>
      <c r="E4" s="13"/>
      <c r="F4" s="13"/>
      <c r="G4" s="13"/>
      <c r="H4" s="14"/>
    </row>
    <row r="5" spans="1:26" ht="21" customHeight="1" x14ac:dyDescent="0.3">
      <c r="A5" s="15" t="s">
        <v>17</v>
      </c>
      <c r="B5" s="16" t="s">
        <v>18</v>
      </c>
      <c r="C5" s="16" t="s">
        <v>19</v>
      </c>
      <c r="D5" s="15">
        <v>1</v>
      </c>
      <c r="E5" s="17"/>
      <c r="F5" s="17"/>
      <c r="G5" s="17"/>
      <c r="H5" s="17">
        <v>0</v>
      </c>
    </row>
    <row r="6" spans="1:26" ht="43.2" x14ac:dyDescent="0.3">
      <c r="A6" s="15" t="s">
        <v>20</v>
      </c>
      <c r="B6" s="16" t="s">
        <v>21</v>
      </c>
      <c r="C6" s="16" t="s">
        <v>22</v>
      </c>
      <c r="D6" s="15">
        <v>1</v>
      </c>
      <c r="E6" s="17"/>
      <c r="F6" s="17"/>
      <c r="G6" s="17"/>
      <c r="H6" s="17">
        <v>0</v>
      </c>
    </row>
    <row r="7" spans="1:26" ht="14.4" x14ac:dyDescent="0.3">
      <c r="A7" s="15" t="s">
        <v>23</v>
      </c>
      <c r="B7" s="16" t="s">
        <v>24</v>
      </c>
      <c r="C7" s="16" t="s">
        <v>25</v>
      </c>
      <c r="D7" s="15">
        <v>4</v>
      </c>
      <c r="E7" s="17"/>
      <c r="F7" s="17"/>
      <c r="G7" s="17"/>
      <c r="H7" s="17">
        <v>0</v>
      </c>
    </row>
    <row r="8" spans="1:26" ht="43.2" x14ac:dyDescent="0.3">
      <c r="A8" s="15" t="s">
        <v>26</v>
      </c>
      <c r="B8" s="16" t="s">
        <v>27</v>
      </c>
      <c r="C8" s="16" t="s">
        <v>28</v>
      </c>
      <c r="D8" s="15">
        <v>1</v>
      </c>
      <c r="E8" s="17"/>
      <c r="F8" s="17"/>
      <c r="G8" s="17"/>
      <c r="H8" s="17">
        <v>0</v>
      </c>
    </row>
    <row r="9" spans="1:26" ht="21" customHeight="1" x14ac:dyDescent="0.3">
      <c r="A9" s="18" t="s">
        <v>29</v>
      </c>
      <c r="B9" s="16" t="s">
        <v>30</v>
      </c>
      <c r="C9" s="19" t="s">
        <v>31</v>
      </c>
      <c r="D9" s="15">
        <v>4</v>
      </c>
      <c r="E9" s="17"/>
      <c r="F9" s="17"/>
      <c r="G9" s="17"/>
      <c r="H9" s="17">
        <v>0</v>
      </c>
    </row>
    <row r="10" spans="1:26" ht="28.8" x14ac:dyDescent="0.3">
      <c r="A10" s="18" t="s">
        <v>32</v>
      </c>
      <c r="B10" s="20" t="s">
        <v>33</v>
      </c>
      <c r="C10" s="21" t="s">
        <v>34</v>
      </c>
      <c r="D10" s="22">
        <v>1</v>
      </c>
      <c r="E10" s="17"/>
      <c r="F10" s="17"/>
      <c r="G10" s="17"/>
      <c r="H10" s="17">
        <v>0</v>
      </c>
    </row>
    <row r="11" spans="1:26" ht="14.4" x14ac:dyDescent="0.3">
      <c r="A11" s="18" t="s">
        <v>35</v>
      </c>
      <c r="B11" s="23" t="s">
        <v>36</v>
      </c>
      <c r="C11" s="23" t="s">
        <v>37</v>
      </c>
      <c r="D11" s="24">
        <v>1</v>
      </c>
      <c r="E11" s="17"/>
      <c r="F11" s="17"/>
      <c r="G11" s="17"/>
      <c r="H11" s="17">
        <v>0</v>
      </c>
    </row>
    <row r="12" spans="1:26" ht="14.4" x14ac:dyDescent="0.3">
      <c r="A12" s="18" t="s">
        <v>38</v>
      </c>
      <c r="B12" s="16" t="s">
        <v>39</v>
      </c>
      <c r="C12" s="16" t="s">
        <v>40</v>
      </c>
      <c r="D12" s="15">
        <v>1</v>
      </c>
      <c r="E12" s="17"/>
      <c r="F12" s="17"/>
      <c r="G12" s="17"/>
      <c r="H12" s="17">
        <v>0</v>
      </c>
    </row>
    <row r="13" spans="1:26" ht="43.2" x14ac:dyDescent="0.3">
      <c r="A13" s="18" t="s">
        <v>41</v>
      </c>
      <c r="B13" s="16" t="s">
        <v>42</v>
      </c>
      <c r="C13" s="49" t="s">
        <v>43</v>
      </c>
      <c r="D13" s="15">
        <v>1</v>
      </c>
      <c r="E13" s="17"/>
      <c r="F13" s="17"/>
      <c r="G13" s="17"/>
      <c r="H13" s="17">
        <v>0</v>
      </c>
    </row>
    <row r="14" spans="1:26" ht="14.4" x14ac:dyDescent="0.3">
      <c r="A14" s="40" t="s">
        <v>44</v>
      </c>
      <c r="B14" s="41"/>
      <c r="C14" s="41"/>
      <c r="D14" s="41"/>
      <c r="E14" s="41"/>
      <c r="F14" s="41"/>
      <c r="G14" s="42"/>
      <c r="H14" s="25">
        <f>SUM(H5:H13)</f>
        <v>0</v>
      </c>
    </row>
    <row r="15" spans="1:26" ht="14.4" x14ac:dyDescent="0.3">
      <c r="A15" s="26" t="s">
        <v>45</v>
      </c>
      <c r="B15" s="45" t="s">
        <v>46</v>
      </c>
      <c r="C15" s="41"/>
      <c r="D15" s="27"/>
      <c r="E15" s="27"/>
      <c r="F15" s="27"/>
      <c r="G15" s="27"/>
      <c r="H15" s="28"/>
    </row>
    <row r="16" spans="1:26" ht="28.8" x14ac:dyDescent="0.3">
      <c r="A16" s="15" t="s">
        <v>47</v>
      </c>
      <c r="B16" s="16" t="s">
        <v>48</v>
      </c>
      <c r="C16" s="16" t="s">
        <v>49</v>
      </c>
      <c r="D16" s="15">
        <v>1</v>
      </c>
      <c r="E16" s="17"/>
      <c r="F16" s="17"/>
      <c r="G16" s="17"/>
      <c r="H16" s="17">
        <v>0</v>
      </c>
    </row>
    <row r="17" spans="1:8" ht="35.25" customHeight="1" x14ac:dyDescent="0.3">
      <c r="A17" s="15" t="s">
        <v>50</v>
      </c>
      <c r="B17" s="16" t="s">
        <v>51</v>
      </c>
      <c r="C17" s="29" t="s">
        <v>52</v>
      </c>
      <c r="D17" s="15">
        <v>1</v>
      </c>
      <c r="E17" s="17"/>
      <c r="F17" s="17"/>
      <c r="G17" s="17"/>
      <c r="H17" s="17">
        <v>0</v>
      </c>
    </row>
    <row r="18" spans="1:8" ht="28.8" x14ac:dyDescent="0.3">
      <c r="A18" s="15" t="s">
        <v>53</v>
      </c>
      <c r="B18" s="16" t="s">
        <v>54</v>
      </c>
      <c r="C18" s="16" t="s">
        <v>55</v>
      </c>
      <c r="D18" s="15">
        <v>1</v>
      </c>
      <c r="E18" s="17"/>
      <c r="F18" s="17"/>
      <c r="G18" s="17"/>
      <c r="H18" s="17">
        <v>0</v>
      </c>
    </row>
    <row r="19" spans="1:8" ht="14.4" x14ac:dyDescent="0.3">
      <c r="A19" s="15" t="s">
        <v>56</v>
      </c>
      <c r="B19" s="16" t="s">
        <v>57</v>
      </c>
      <c r="C19" s="16" t="s">
        <v>58</v>
      </c>
      <c r="D19" s="15">
        <v>1</v>
      </c>
      <c r="E19" s="17"/>
      <c r="F19" s="17"/>
      <c r="G19" s="17"/>
      <c r="H19" s="17">
        <v>0</v>
      </c>
    </row>
    <row r="20" spans="1:8" ht="14.4" x14ac:dyDescent="0.3">
      <c r="A20" s="15" t="s">
        <v>59</v>
      </c>
      <c r="B20" s="16" t="s">
        <v>60</v>
      </c>
      <c r="C20" s="16" t="s">
        <v>61</v>
      </c>
      <c r="D20" s="15">
        <v>2</v>
      </c>
      <c r="E20" s="17"/>
      <c r="F20" s="17"/>
      <c r="G20" s="17"/>
      <c r="H20" s="17">
        <v>0</v>
      </c>
    </row>
    <row r="21" spans="1:8" ht="14.4" x14ac:dyDescent="0.3">
      <c r="A21" s="15" t="s">
        <v>62</v>
      </c>
      <c r="B21" s="30" t="s">
        <v>63</v>
      </c>
      <c r="C21" s="23" t="s">
        <v>64</v>
      </c>
      <c r="D21" s="24">
        <v>10</v>
      </c>
      <c r="E21" s="17"/>
      <c r="F21" s="17"/>
      <c r="G21" s="17"/>
      <c r="H21" s="17">
        <v>0</v>
      </c>
    </row>
    <row r="22" spans="1:8" ht="28.8" x14ac:dyDescent="0.3">
      <c r="A22" s="18" t="s">
        <v>65</v>
      </c>
      <c r="B22" s="16" t="s">
        <v>66</v>
      </c>
      <c r="C22" s="16" t="s">
        <v>67</v>
      </c>
      <c r="D22" s="15">
        <v>2</v>
      </c>
      <c r="E22" s="17"/>
      <c r="F22" s="17"/>
      <c r="G22" s="17"/>
      <c r="H22" s="17">
        <v>0</v>
      </c>
    </row>
    <row r="23" spans="1:8" ht="28.8" x14ac:dyDescent="0.3">
      <c r="A23" s="15" t="s">
        <v>68</v>
      </c>
      <c r="B23" s="31" t="s">
        <v>69</v>
      </c>
      <c r="C23" s="16" t="s">
        <v>70</v>
      </c>
      <c r="D23" s="15">
        <v>1</v>
      </c>
      <c r="E23" s="17"/>
      <c r="F23" s="17"/>
      <c r="G23" s="32"/>
      <c r="H23" s="17">
        <v>0</v>
      </c>
    </row>
    <row r="24" spans="1:8" ht="14.4" x14ac:dyDescent="0.3">
      <c r="A24" s="15" t="s">
        <v>71</v>
      </c>
      <c r="B24" s="16" t="s">
        <v>72</v>
      </c>
      <c r="C24" s="16" t="s">
        <v>73</v>
      </c>
      <c r="D24" s="15">
        <v>1</v>
      </c>
      <c r="E24" s="17"/>
      <c r="F24" s="17"/>
      <c r="G24" s="17"/>
      <c r="H24" s="17">
        <v>0</v>
      </c>
    </row>
    <row r="25" spans="1:8" ht="28.8" x14ac:dyDescent="0.3">
      <c r="A25" s="15" t="s">
        <v>74</v>
      </c>
      <c r="B25" s="16" t="s">
        <v>75</v>
      </c>
      <c r="C25" s="16" t="s">
        <v>76</v>
      </c>
      <c r="D25" s="15">
        <v>1</v>
      </c>
      <c r="E25" s="17"/>
      <c r="F25" s="17"/>
      <c r="G25" s="17"/>
      <c r="H25" s="17">
        <v>0</v>
      </c>
    </row>
    <row r="26" spans="1:8" ht="14.4" x14ac:dyDescent="0.3">
      <c r="A26" s="15" t="s">
        <v>77</v>
      </c>
      <c r="B26" s="31" t="s">
        <v>78</v>
      </c>
      <c r="C26" s="16" t="s">
        <v>79</v>
      </c>
      <c r="D26" s="15">
        <v>2</v>
      </c>
      <c r="E26" s="17"/>
      <c r="F26" s="17"/>
      <c r="G26" s="17"/>
      <c r="H26" s="17">
        <v>0</v>
      </c>
    </row>
    <row r="27" spans="1:8" ht="14.4" x14ac:dyDescent="0.3">
      <c r="A27" s="15" t="s">
        <v>80</v>
      </c>
      <c r="B27" s="31" t="s">
        <v>81</v>
      </c>
      <c r="C27" s="16" t="s">
        <v>82</v>
      </c>
      <c r="D27" s="15">
        <v>5</v>
      </c>
      <c r="E27" s="17"/>
      <c r="F27" s="17"/>
      <c r="G27" s="17"/>
      <c r="H27" s="17">
        <v>0</v>
      </c>
    </row>
    <row r="28" spans="1:8" ht="28.8" x14ac:dyDescent="0.3">
      <c r="A28" s="15" t="s">
        <v>83</v>
      </c>
      <c r="B28" s="31" t="s">
        <v>84</v>
      </c>
      <c r="C28" s="16" t="s">
        <v>85</v>
      </c>
      <c r="D28" s="15">
        <v>1</v>
      </c>
      <c r="E28" s="17"/>
      <c r="F28" s="17"/>
      <c r="G28" s="17"/>
      <c r="H28" s="17">
        <v>0</v>
      </c>
    </row>
    <row r="29" spans="1:8" ht="14.4" x14ac:dyDescent="0.3">
      <c r="A29" s="15" t="s">
        <v>86</v>
      </c>
      <c r="B29" s="31" t="s">
        <v>87</v>
      </c>
      <c r="C29" s="19" t="s">
        <v>88</v>
      </c>
      <c r="D29" s="15">
        <v>1</v>
      </c>
      <c r="E29" s="17"/>
      <c r="F29" s="17"/>
      <c r="G29" s="17"/>
      <c r="H29" s="17">
        <v>0</v>
      </c>
    </row>
    <row r="30" spans="1:8" ht="14.4" x14ac:dyDescent="0.3">
      <c r="A30" s="40" t="s">
        <v>89</v>
      </c>
      <c r="B30" s="41"/>
      <c r="C30" s="41"/>
      <c r="D30" s="41"/>
      <c r="E30" s="41"/>
      <c r="F30" s="41"/>
      <c r="G30" s="42"/>
      <c r="H30" s="25">
        <f>SUM(H16:H29)</f>
        <v>0</v>
      </c>
    </row>
    <row r="31" spans="1:8" ht="14.4" x14ac:dyDescent="0.3">
      <c r="A31" s="26" t="s">
        <v>90</v>
      </c>
      <c r="B31" s="45" t="s">
        <v>91</v>
      </c>
      <c r="C31" s="41"/>
      <c r="D31" s="27"/>
      <c r="E31" s="27"/>
      <c r="F31" s="27"/>
      <c r="G31" s="27"/>
      <c r="H31" s="28"/>
    </row>
    <row r="32" spans="1:8" ht="14.4" x14ac:dyDescent="0.3">
      <c r="A32" s="15" t="s">
        <v>92</v>
      </c>
      <c r="B32" s="16" t="s">
        <v>93</v>
      </c>
      <c r="C32" s="16" t="s">
        <v>94</v>
      </c>
      <c r="D32" s="15">
        <v>2</v>
      </c>
      <c r="E32" s="17"/>
      <c r="F32" s="17"/>
      <c r="G32" s="17"/>
      <c r="H32" s="17">
        <v>0</v>
      </c>
    </row>
    <row r="33" spans="1:8" ht="43.2" x14ac:dyDescent="0.3">
      <c r="A33" s="15" t="s">
        <v>95</v>
      </c>
      <c r="B33" s="16" t="s">
        <v>96</v>
      </c>
      <c r="C33" s="21" t="s">
        <v>97</v>
      </c>
      <c r="D33" s="15">
        <v>1</v>
      </c>
      <c r="E33" s="17"/>
      <c r="F33" s="17"/>
      <c r="G33" s="17"/>
      <c r="H33" s="17">
        <v>0</v>
      </c>
    </row>
    <row r="34" spans="1:8" ht="14.4" x14ac:dyDescent="0.3">
      <c r="A34" s="18" t="s">
        <v>98</v>
      </c>
      <c r="B34" s="31" t="s">
        <v>99</v>
      </c>
      <c r="C34" s="16" t="s">
        <v>100</v>
      </c>
      <c r="D34" s="15">
        <v>1</v>
      </c>
      <c r="E34" s="17"/>
      <c r="F34" s="17"/>
      <c r="G34" s="17"/>
      <c r="H34" s="17">
        <v>0</v>
      </c>
    </row>
    <row r="35" spans="1:8" ht="14.4" x14ac:dyDescent="0.3">
      <c r="A35" s="18" t="s">
        <v>101</v>
      </c>
      <c r="B35" s="31" t="s">
        <v>102</v>
      </c>
      <c r="C35" s="16"/>
      <c r="D35" s="15">
        <v>1</v>
      </c>
      <c r="E35" s="17"/>
      <c r="F35" s="17"/>
      <c r="G35" s="17"/>
      <c r="H35" s="17">
        <v>0</v>
      </c>
    </row>
    <row r="36" spans="1:8" ht="14.4" x14ac:dyDescent="0.3">
      <c r="A36" s="15" t="s">
        <v>103</v>
      </c>
      <c r="B36" s="16" t="s">
        <v>104</v>
      </c>
      <c r="C36" s="16"/>
      <c r="D36" s="15">
        <v>1</v>
      </c>
      <c r="E36" s="17"/>
      <c r="F36" s="17"/>
      <c r="G36" s="17"/>
      <c r="H36" s="17">
        <v>0</v>
      </c>
    </row>
    <row r="37" spans="1:8" ht="14.4" x14ac:dyDescent="0.3">
      <c r="A37" s="15" t="s">
        <v>105</v>
      </c>
      <c r="B37" s="16" t="s">
        <v>106</v>
      </c>
      <c r="C37" s="16" t="s">
        <v>107</v>
      </c>
      <c r="D37" s="15">
        <v>2</v>
      </c>
      <c r="E37" s="17"/>
      <c r="F37" s="17"/>
      <c r="G37" s="17"/>
      <c r="H37" s="17">
        <v>0</v>
      </c>
    </row>
    <row r="38" spans="1:8" ht="14.4" x14ac:dyDescent="0.3">
      <c r="A38" s="40" t="s">
        <v>108</v>
      </c>
      <c r="B38" s="41"/>
      <c r="C38" s="41"/>
      <c r="D38" s="41"/>
      <c r="E38" s="41"/>
      <c r="F38" s="41"/>
      <c r="G38" s="42"/>
      <c r="H38" s="25">
        <f>SUM(H32:H37)</f>
        <v>0</v>
      </c>
    </row>
    <row r="39" spans="1:8" ht="14.4" x14ac:dyDescent="0.3">
      <c r="A39" s="26" t="s">
        <v>109</v>
      </c>
      <c r="B39" s="45" t="s">
        <v>110</v>
      </c>
      <c r="C39" s="41"/>
      <c r="D39" s="27"/>
      <c r="E39" s="27"/>
      <c r="F39" s="27"/>
      <c r="G39" s="27"/>
      <c r="H39" s="28"/>
    </row>
    <row r="40" spans="1:8" ht="14.4" x14ac:dyDescent="0.3">
      <c r="A40" s="15" t="s">
        <v>111</v>
      </c>
      <c r="B40" s="16" t="s">
        <v>112</v>
      </c>
      <c r="C40" s="16"/>
      <c r="D40" s="15">
        <v>1</v>
      </c>
      <c r="E40" s="17"/>
      <c r="F40" s="17"/>
      <c r="G40" s="17"/>
      <c r="H40" s="17">
        <v>0</v>
      </c>
    </row>
    <row r="41" spans="1:8" ht="14.4" x14ac:dyDescent="0.3">
      <c r="A41" s="33" t="s">
        <v>113</v>
      </c>
      <c r="B41" s="34" t="s">
        <v>114</v>
      </c>
      <c r="C41" s="34" t="s">
        <v>115</v>
      </c>
      <c r="D41" s="35">
        <v>1</v>
      </c>
      <c r="E41" s="36"/>
      <c r="F41" s="37"/>
      <c r="G41" s="37"/>
      <c r="H41" s="37">
        <v>0</v>
      </c>
    </row>
    <row r="42" spans="1:8" ht="14.4" x14ac:dyDescent="0.3">
      <c r="A42" s="40" t="s">
        <v>116</v>
      </c>
      <c r="B42" s="41"/>
      <c r="C42" s="41"/>
      <c r="D42" s="41"/>
      <c r="E42" s="41"/>
      <c r="F42" s="41"/>
      <c r="G42" s="42"/>
      <c r="H42" s="25">
        <f>H40+H41</f>
        <v>0</v>
      </c>
    </row>
    <row r="43" spans="1:8" ht="14.4" x14ac:dyDescent="0.3">
      <c r="A43" s="38"/>
      <c r="B43" s="43" t="s">
        <v>117</v>
      </c>
      <c r="C43" s="41"/>
      <c r="D43" s="41"/>
      <c r="E43" s="41"/>
      <c r="F43" s="41"/>
      <c r="G43" s="42"/>
      <c r="H43" s="39">
        <f>H42+H38+H30+H14</f>
        <v>0</v>
      </c>
    </row>
  </sheetData>
  <mergeCells count="10">
    <mergeCell ref="A2:H2"/>
    <mergeCell ref="A14:G14"/>
    <mergeCell ref="A30:G30"/>
    <mergeCell ref="A38:G38"/>
    <mergeCell ref="B39:C39"/>
    <mergeCell ref="A42:G42"/>
    <mergeCell ref="B43:G43"/>
    <mergeCell ref="B4:C4"/>
    <mergeCell ref="B31:C31"/>
    <mergeCell ref="B15:C15"/>
  </mergeCells>
  <pageMargins left="0.7" right="0.7" top="0.75" bottom="0.75" header="0.3" footer="0.3"/>
  <pageSetup scale="71" orientation="portrait" r:id="rId1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2:H30"/>
  <sheetViews>
    <sheetView view="pageBreakPreview" zoomScale="60" zoomScaleNormal="100" workbookViewId="0">
      <selection activeCell="A2" sqref="A2:H2"/>
    </sheetView>
  </sheetViews>
  <sheetFormatPr defaultColWidth="14.44140625" defaultRowHeight="15" customHeight="1" x14ac:dyDescent="0.3"/>
  <cols>
    <col min="1" max="1" width="6.5546875" customWidth="1"/>
    <col min="2" max="2" width="32.33203125" customWidth="1"/>
    <col min="3" max="3" width="49" customWidth="1"/>
    <col min="4" max="4" width="7.5546875" customWidth="1"/>
    <col min="5" max="5" width="8.109375" customWidth="1"/>
    <col min="6" max="6" width="8" customWidth="1"/>
    <col min="7" max="7" width="9.109375" customWidth="1"/>
    <col min="8" max="8" width="8" customWidth="1"/>
  </cols>
  <sheetData>
    <row r="2" spans="1:8" ht="14.4" x14ac:dyDescent="0.3">
      <c r="A2" s="46" t="s">
        <v>123</v>
      </c>
      <c r="B2" s="41"/>
      <c r="C2" s="41"/>
      <c r="D2" s="41"/>
      <c r="E2" s="41"/>
      <c r="F2" s="41"/>
      <c r="G2" s="41"/>
      <c r="H2" s="42"/>
    </row>
    <row r="3" spans="1:8" ht="28.8" x14ac:dyDescent="0.3">
      <c r="A3" s="11" t="s">
        <v>1</v>
      </c>
      <c r="B3" s="11" t="s">
        <v>9</v>
      </c>
      <c r="C3" s="11" t="s">
        <v>10</v>
      </c>
      <c r="D3" s="11" t="s">
        <v>11</v>
      </c>
      <c r="E3" s="11" t="s">
        <v>12</v>
      </c>
      <c r="F3" s="11" t="s">
        <v>13</v>
      </c>
      <c r="G3" s="11" t="s">
        <v>14</v>
      </c>
      <c r="H3" s="11" t="s">
        <v>7</v>
      </c>
    </row>
    <row r="4" spans="1:8" ht="14.4" x14ac:dyDescent="0.3">
      <c r="A4" s="12" t="s">
        <v>15</v>
      </c>
      <c r="B4" s="44" t="s">
        <v>16</v>
      </c>
      <c r="C4" s="41"/>
      <c r="D4" s="13"/>
      <c r="E4" s="13"/>
      <c r="F4" s="13"/>
      <c r="G4" s="13"/>
      <c r="H4" s="14"/>
    </row>
    <row r="5" spans="1:8" ht="14.4" x14ac:dyDescent="0.3">
      <c r="A5" s="15" t="s">
        <v>17</v>
      </c>
      <c r="B5" s="16" t="s">
        <v>39</v>
      </c>
      <c r="C5" s="16" t="s">
        <v>40</v>
      </c>
      <c r="D5" s="15">
        <v>1</v>
      </c>
      <c r="E5" s="17"/>
      <c r="F5" s="17"/>
      <c r="G5" s="17"/>
      <c r="H5" s="17">
        <v>0</v>
      </c>
    </row>
    <row r="6" spans="1:8" ht="21" customHeight="1" x14ac:dyDescent="0.3">
      <c r="A6" s="15" t="s">
        <v>20</v>
      </c>
      <c r="B6" s="16" t="s">
        <v>18</v>
      </c>
      <c r="C6" s="16" t="s">
        <v>19</v>
      </c>
      <c r="D6" s="15">
        <v>1</v>
      </c>
      <c r="E6" s="17"/>
      <c r="F6" s="17"/>
      <c r="G6" s="17"/>
      <c r="H6" s="17">
        <v>0</v>
      </c>
    </row>
    <row r="7" spans="1:8" ht="30.75" customHeight="1" x14ac:dyDescent="0.3">
      <c r="A7" s="18" t="s">
        <v>23</v>
      </c>
      <c r="B7" s="16" t="s">
        <v>21</v>
      </c>
      <c r="C7" s="16" t="s">
        <v>22</v>
      </c>
      <c r="D7" s="15">
        <v>1</v>
      </c>
      <c r="E7" s="17"/>
      <c r="F7" s="17"/>
      <c r="G7" s="17"/>
      <c r="H7" s="17">
        <v>0</v>
      </c>
    </row>
    <row r="8" spans="1:8" ht="14.4" x14ac:dyDescent="0.3">
      <c r="A8" s="18" t="s">
        <v>26</v>
      </c>
      <c r="B8" s="16" t="s">
        <v>24</v>
      </c>
      <c r="C8" s="16" t="s">
        <v>25</v>
      </c>
      <c r="D8" s="15">
        <v>4</v>
      </c>
      <c r="E8" s="17"/>
      <c r="F8" s="17"/>
      <c r="G8" s="17"/>
      <c r="H8" s="17">
        <v>0</v>
      </c>
    </row>
    <row r="9" spans="1:8" ht="28.8" x14ac:dyDescent="0.3">
      <c r="A9" s="18" t="s">
        <v>29</v>
      </c>
      <c r="B9" s="16" t="s">
        <v>33</v>
      </c>
      <c r="C9" s="21" t="s">
        <v>124</v>
      </c>
      <c r="D9" s="15">
        <v>1</v>
      </c>
      <c r="E9" s="17"/>
      <c r="F9" s="17"/>
      <c r="G9" s="17"/>
      <c r="H9" s="17">
        <v>0</v>
      </c>
    </row>
    <row r="10" spans="1:8" ht="14.4" x14ac:dyDescent="0.3">
      <c r="A10" s="18" t="s">
        <v>32</v>
      </c>
      <c r="B10" s="23" t="s">
        <v>36</v>
      </c>
      <c r="C10" s="23" t="s">
        <v>37</v>
      </c>
      <c r="D10" s="24">
        <v>1</v>
      </c>
      <c r="E10" s="17"/>
      <c r="F10" s="17"/>
      <c r="G10" s="17"/>
      <c r="H10" s="17">
        <v>0</v>
      </c>
    </row>
    <row r="11" spans="1:8" ht="14.4" x14ac:dyDescent="0.3">
      <c r="A11" s="18" t="s">
        <v>35</v>
      </c>
      <c r="B11" s="23" t="s">
        <v>125</v>
      </c>
      <c r="C11" s="23" t="s">
        <v>37</v>
      </c>
      <c r="D11" s="24">
        <v>1</v>
      </c>
      <c r="E11" s="17"/>
      <c r="F11" s="17"/>
      <c r="G11" s="17"/>
      <c r="H11" s="17">
        <v>0</v>
      </c>
    </row>
    <row r="12" spans="1:8" ht="43.2" x14ac:dyDescent="0.3">
      <c r="A12" s="18" t="s">
        <v>38</v>
      </c>
      <c r="B12" s="16" t="s">
        <v>42</v>
      </c>
      <c r="C12" s="16" t="s">
        <v>43</v>
      </c>
      <c r="D12" s="15">
        <v>1</v>
      </c>
      <c r="E12" s="17"/>
      <c r="F12" s="17"/>
      <c r="G12" s="17"/>
      <c r="H12" s="17">
        <v>0</v>
      </c>
    </row>
    <row r="13" spans="1:8" ht="14.4" x14ac:dyDescent="0.3">
      <c r="A13" s="40" t="s">
        <v>44</v>
      </c>
      <c r="B13" s="41"/>
      <c r="C13" s="41"/>
      <c r="D13" s="41"/>
      <c r="E13" s="41"/>
      <c r="F13" s="41"/>
      <c r="G13" s="42"/>
      <c r="H13" s="25">
        <f>SUM(H5:H12)</f>
        <v>0</v>
      </c>
    </row>
    <row r="14" spans="1:8" ht="14.4" x14ac:dyDescent="0.3">
      <c r="A14" s="26" t="s">
        <v>45</v>
      </c>
      <c r="B14" s="45" t="s">
        <v>46</v>
      </c>
      <c r="C14" s="41"/>
      <c r="D14" s="27"/>
      <c r="E14" s="27"/>
      <c r="F14" s="27"/>
      <c r="G14" s="27"/>
      <c r="H14" s="28"/>
    </row>
    <row r="15" spans="1:8" ht="28.8" x14ac:dyDescent="0.3">
      <c r="A15" s="15" t="s">
        <v>47</v>
      </c>
      <c r="B15" s="16" t="s">
        <v>54</v>
      </c>
      <c r="C15" s="16" t="s">
        <v>55</v>
      </c>
      <c r="D15" s="15">
        <v>1</v>
      </c>
      <c r="E15" s="17"/>
      <c r="F15" s="17"/>
      <c r="G15" s="17"/>
      <c r="H15" s="17">
        <v>0</v>
      </c>
    </row>
    <row r="16" spans="1:8" ht="14.4" x14ac:dyDescent="0.3">
      <c r="A16" s="15" t="s">
        <v>50</v>
      </c>
      <c r="B16" s="31" t="s">
        <v>120</v>
      </c>
      <c r="C16" s="16" t="s">
        <v>121</v>
      </c>
      <c r="D16" s="15">
        <v>4</v>
      </c>
      <c r="E16" s="17"/>
      <c r="F16" s="17"/>
      <c r="G16" s="17"/>
      <c r="H16" s="17">
        <v>0</v>
      </c>
    </row>
    <row r="17" spans="1:8" ht="18.75" customHeight="1" x14ac:dyDescent="0.3">
      <c r="A17" s="15" t="s">
        <v>53</v>
      </c>
      <c r="B17" s="16" t="s">
        <v>126</v>
      </c>
      <c r="C17" s="16" t="s">
        <v>127</v>
      </c>
      <c r="D17" s="15">
        <v>2</v>
      </c>
      <c r="E17" s="17"/>
      <c r="F17" s="17"/>
      <c r="G17" s="17"/>
      <c r="H17" s="17">
        <v>0</v>
      </c>
    </row>
    <row r="18" spans="1:8" ht="14.4" x14ac:dyDescent="0.3">
      <c r="A18" s="15" t="s">
        <v>56</v>
      </c>
      <c r="B18" s="16" t="s">
        <v>75</v>
      </c>
      <c r="C18" s="16" t="s">
        <v>76</v>
      </c>
      <c r="D18" s="15">
        <v>1</v>
      </c>
      <c r="E18" s="17"/>
      <c r="F18" s="17"/>
      <c r="G18" s="17"/>
      <c r="H18" s="17">
        <v>0</v>
      </c>
    </row>
    <row r="19" spans="1:8" ht="28.8" x14ac:dyDescent="0.3">
      <c r="A19" s="15" t="s">
        <v>59</v>
      </c>
      <c r="B19" s="31" t="s">
        <v>84</v>
      </c>
      <c r="C19" s="16" t="s">
        <v>85</v>
      </c>
      <c r="D19" s="15">
        <v>1</v>
      </c>
      <c r="E19" s="17"/>
      <c r="F19" s="17"/>
      <c r="G19" s="17"/>
      <c r="H19" s="17">
        <v>0</v>
      </c>
    </row>
    <row r="20" spans="1:8" ht="14.4" x14ac:dyDescent="0.3">
      <c r="A20" s="15" t="s">
        <v>62</v>
      </c>
      <c r="B20" s="31" t="s">
        <v>63</v>
      </c>
      <c r="C20" s="16" t="s">
        <v>119</v>
      </c>
      <c r="D20" s="15">
        <v>10</v>
      </c>
      <c r="E20" s="17"/>
      <c r="F20" s="17"/>
      <c r="G20" s="17"/>
      <c r="H20" s="17">
        <v>0</v>
      </c>
    </row>
    <row r="21" spans="1:8" ht="14.4" x14ac:dyDescent="0.3">
      <c r="A21" s="40" t="s">
        <v>89</v>
      </c>
      <c r="B21" s="41"/>
      <c r="C21" s="41"/>
      <c r="D21" s="41"/>
      <c r="E21" s="41"/>
      <c r="F21" s="41"/>
      <c r="G21" s="42"/>
      <c r="H21" s="25">
        <f>SUM(H15:H20)</f>
        <v>0</v>
      </c>
    </row>
    <row r="22" spans="1:8" ht="14.4" x14ac:dyDescent="0.3">
      <c r="A22" s="26" t="s">
        <v>90</v>
      </c>
      <c r="B22" s="45" t="s">
        <v>91</v>
      </c>
      <c r="C22" s="41"/>
      <c r="D22" s="27"/>
      <c r="E22" s="27"/>
      <c r="F22" s="27"/>
      <c r="G22" s="27"/>
      <c r="H22" s="28"/>
    </row>
    <row r="23" spans="1:8" ht="43.2" x14ac:dyDescent="0.3">
      <c r="A23" s="15" t="s">
        <v>92</v>
      </c>
      <c r="B23" s="16" t="s">
        <v>96</v>
      </c>
      <c r="C23" s="21" t="s">
        <v>97</v>
      </c>
      <c r="D23" s="15">
        <v>1</v>
      </c>
      <c r="E23" s="17"/>
      <c r="F23" s="17"/>
      <c r="G23" s="17"/>
      <c r="H23" s="17">
        <v>0</v>
      </c>
    </row>
    <row r="24" spans="1:8" ht="14.4" x14ac:dyDescent="0.3">
      <c r="A24" s="15" t="s">
        <v>95</v>
      </c>
      <c r="B24" s="31" t="s">
        <v>99</v>
      </c>
      <c r="C24" s="16" t="s">
        <v>100</v>
      </c>
      <c r="D24" s="15">
        <v>2</v>
      </c>
      <c r="E24" s="17"/>
      <c r="F24" s="17"/>
      <c r="G24" s="17"/>
      <c r="H24" s="17">
        <v>0</v>
      </c>
    </row>
    <row r="25" spans="1:8" ht="14.4" x14ac:dyDescent="0.3">
      <c r="A25" s="40" t="s">
        <v>108</v>
      </c>
      <c r="B25" s="41"/>
      <c r="C25" s="41"/>
      <c r="D25" s="41"/>
      <c r="E25" s="41"/>
      <c r="F25" s="41"/>
      <c r="G25" s="42"/>
      <c r="H25" s="25">
        <f>SUM(H23:H24)</f>
        <v>0</v>
      </c>
    </row>
    <row r="26" spans="1:8" ht="14.4" x14ac:dyDescent="0.3">
      <c r="A26" s="26" t="s">
        <v>109</v>
      </c>
      <c r="B26" s="45" t="s">
        <v>110</v>
      </c>
      <c r="C26" s="41"/>
      <c r="D26" s="27"/>
      <c r="E26" s="27"/>
      <c r="F26" s="27"/>
      <c r="G26" s="27"/>
      <c r="H26" s="28"/>
    </row>
    <row r="27" spans="1:8" ht="14.4" x14ac:dyDescent="0.3">
      <c r="A27" s="15" t="s">
        <v>111</v>
      </c>
      <c r="B27" s="16" t="s">
        <v>112</v>
      </c>
      <c r="C27" s="16"/>
      <c r="D27" s="15">
        <v>1</v>
      </c>
      <c r="E27" s="17">
        <v>0</v>
      </c>
      <c r="F27" s="17"/>
      <c r="G27" s="17"/>
      <c r="H27" s="17">
        <v>0</v>
      </c>
    </row>
    <row r="28" spans="1:8" ht="14.4" x14ac:dyDescent="0.3">
      <c r="A28" s="33" t="s">
        <v>113</v>
      </c>
      <c r="B28" s="34" t="s">
        <v>114</v>
      </c>
      <c r="C28" s="34" t="s">
        <v>115</v>
      </c>
      <c r="D28" s="35">
        <v>1</v>
      </c>
      <c r="E28" s="36">
        <v>0</v>
      </c>
      <c r="F28" s="37"/>
      <c r="G28" s="37"/>
      <c r="H28" s="37">
        <v>0</v>
      </c>
    </row>
    <row r="29" spans="1:8" ht="14.4" x14ac:dyDescent="0.3">
      <c r="A29" s="40" t="s">
        <v>116</v>
      </c>
      <c r="B29" s="41"/>
      <c r="C29" s="41"/>
      <c r="D29" s="41"/>
      <c r="E29" s="41"/>
      <c r="F29" s="41"/>
      <c r="G29" s="42"/>
      <c r="H29" s="25">
        <f>H27+H28</f>
        <v>0</v>
      </c>
    </row>
    <row r="30" spans="1:8" ht="14.4" x14ac:dyDescent="0.3">
      <c r="A30" s="38"/>
      <c r="B30" s="43" t="s">
        <v>117</v>
      </c>
      <c r="C30" s="41"/>
      <c r="D30" s="41"/>
      <c r="E30" s="41"/>
      <c r="F30" s="41"/>
      <c r="G30" s="42"/>
      <c r="H30" s="39">
        <f>H29+H25+H21+H13</f>
        <v>0</v>
      </c>
    </row>
  </sheetData>
  <mergeCells count="10">
    <mergeCell ref="A2:H2"/>
    <mergeCell ref="A13:G13"/>
    <mergeCell ref="A21:G21"/>
    <mergeCell ref="A25:G25"/>
    <mergeCell ref="B26:C26"/>
    <mergeCell ref="A29:G29"/>
    <mergeCell ref="B30:G30"/>
    <mergeCell ref="B4:C4"/>
    <mergeCell ref="B14:C14"/>
    <mergeCell ref="B22:C2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2:H35"/>
  <sheetViews>
    <sheetView view="pageBreakPreview" zoomScale="60" zoomScaleNormal="100" workbookViewId="0">
      <selection activeCell="A2" sqref="A2:H2"/>
    </sheetView>
  </sheetViews>
  <sheetFormatPr defaultColWidth="14.44140625" defaultRowHeight="15" customHeight="1" x14ac:dyDescent="0.3"/>
  <cols>
    <col min="1" max="1" width="6.6640625" customWidth="1"/>
    <col min="2" max="2" width="28.88671875" customWidth="1"/>
    <col min="3" max="3" width="49" customWidth="1"/>
    <col min="4" max="4" width="6.5546875" customWidth="1"/>
    <col min="5" max="5" width="7.88671875" customWidth="1"/>
    <col min="6" max="6" width="7.6640625" customWidth="1"/>
    <col min="7" max="7" width="8.44140625" customWidth="1"/>
    <col min="8" max="8" width="7.6640625" customWidth="1"/>
  </cols>
  <sheetData>
    <row r="2" spans="1:8" x14ac:dyDescent="0.3">
      <c r="A2" s="46" t="s">
        <v>128</v>
      </c>
      <c r="B2" s="41"/>
      <c r="C2" s="41"/>
      <c r="D2" s="41"/>
      <c r="E2" s="41"/>
      <c r="F2" s="41"/>
      <c r="G2" s="41"/>
      <c r="H2" s="42"/>
    </row>
    <row r="3" spans="1:8" x14ac:dyDescent="0.3">
      <c r="A3" s="11" t="s">
        <v>1</v>
      </c>
      <c r="B3" s="11" t="s">
        <v>9</v>
      </c>
      <c r="C3" s="11" t="s">
        <v>10</v>
      </c>
      <c r="D3" s="11" t="s">
        <v>11</v>
      </c>
      <c r="E3" s="11" t="s">
        <v>12</v>
      </c>
      <c r="F3" s="11" t="s">
        <v>13</v>
      </c>
      <c r="G3" s="11" t="s">
        <v>14</v>
      </c>
      <c r="H3" s="11" t="s">
        <v>7</v>
      </c>
    </row>
    <row r="4" spans="1:8" x14ac:dyDescent="0.3">
      <c r="A4" s="12" t="s">
        <v>15</v>
      </c>
      <c r="B4" s="44" t="s">
        <v>16</v>
      </c>
      <c r="C4" s="41"/>
      <c r="D4" s="13"/>
      <c r="E4" s="13"/>
      <c r="F4" s="13"/>
      <c r="G4" s="13"/>
      <c r="H4" s="14"/>
    </row>
    <row r="5" spans="1:8" x14ac:dyDescent="0.3">
      <c r="A5" s="15" t="s">
        <v>17</v>
      </c>
      <c r="B5" s="16" t="s">
        <v>18</v>
      </c>
      <c r="C5" s="16" t="s">
        <v>19</v>
      </c>
      <c r="D5" s="15">
        <v>1</v>
      </c>
      <c r="E5" s="17"/>
      <c r="F5" s="17"/>
      <c r="G5" s="17"/>
      <c r="H5" s="17">
        <v>0</v>
      </c>
    </row>
    <row r="6" spans="1:8" x14ac:dyDescent="0.3">
      <c r="A6" s="15" t="s">
        <v>20</v>
      </c>
      <c r="B6" s="16" t="s">
        <v>21</v>
      </c>
      <c r="C6" s="16" t="s">
        <v>22</v>
      </c>
      <c r="D6" s="15">
        <v>1</v>
      </c>
      <c r="E6" s="17"/>
      <c r="F6" s="17"/>
      <c r="G6" s="17"/>
      <c r="H6" s="17">
        <v>0</v>
      </c>
    </row>
    <row r="7" spans="1:8" x14ac:dyDescent="0.3">
      <c r="A7" s="15" t="s">
        <v>23</v>
      </c>
      <c r="B7" s="16" t="s">
        <v>24</v>
      </c>
      <c r="C7" s="16" t="s">
        <v>25</v>
      </c>
      <c r="D7" s="15">
        <v>4</v>
      </c>
      <c r="E7" s="17"/>
      <c r="F7" s="17"/>
      <c r="G7" s="17"/>
      <c r="H7" s="17">
        <v>0</v>
      </c>
    </row>
    <row r="8" spans="1:8" x14ac:dyDescent="0.3">
      <c r="A8" s="15" t="s">
        <v>26</v>
      </c>
      <c r="B8" s="16" t="s">
        <v>30</v>
      </c>
      <c r="C8" s="19" t="s">
        <v>31</v>
      </c>
      <c r="D8" s="15">
        <v>2</v>
      </c>
      <c r="E8" s="17"/>
      <c r="F8" s="17"/>
      <c r="G8" s="17"/>
      <c r="H8" s="17">
        <v>0</v>
      </c>
    </row>
    <row r="9" spans="1:8" x14ac:dyDescent="0.3">
      <c r="A9" s="15" t="s">
        <v>29</v>
      </c>
      <c r="B9" s="21" t="s">
        <v>33</v>
      </c>
      <c r="C9" s="21" t="s">
        <v>34</v>
      </c>
      <c r="D9" s="22">
        <v>1</v>
      </c>
      <c r="E9" s="17"/>
      <c r="F9" s="17"/>
      <c r="G9" s="17"/>
      <c r="H9" s="17">
        <v>0</v>
      </c>
    </row>
    <row r="10" spans="1:8" x14ac:dyDescent="0.3">
      <c r="A10" s="15" t="s">
        <v>32</v>
      </c>
      <c r="B10" s="16" t="s">
        <v>129</v>
      </c>
      <c r="C10" s="16" t="s">
        <v>130</v>
      </c>
      <c r="D10" s="15">
        <v>1</v>
      </c>
      <c r="E10" s="17"/>
      <c r="F10" s="17"/>
      <c r="G10" s="17"/>
      <c r="H10" s="17">
        <v>0</v>
      </c>
    </row>
    <row r="11" spans="1:8" x14ac:dyDescent="0.3">
      <c r="A11" s="15" t="s">
        <v>35</v>
      </c>
      <c r="B11" s="16" t="s">
        <v>131</v>
      </c>
      <c r="C11" s="16" t="s">
        <v>132</v>
      </c>
      <c r="D11" s="15">
        <v>1</v>
      </c>
      <c r="E11" s="17"/>
      <c r="F11" s="17"/>
      <c r="G11" s="17"/>
      <c r="H11" s="17">
        <v>0</v>
      </c>
    </row>
    <row r="12" spans="1:8" x14ac:dyDescent="0.3">
      <c r="A12" s="15" t="s">
        <v>38</v>
      </c>
      <c r="B12" s="23" t="s">
        <v>36</v>
      </c>
      <c r="C12" s="23" t="s">
        <v>37</v>
      </c>
      <c r="D12" s="24">
        <v>1</v>
      </c>
      <c r="E12" s="17"/>
      <c r="F12" s="17"/>
      <c r="G12" s="17"/>
      <c r="H12" s="17">
        <v>0</v>
      </c>
    </row>
    <row r="13" spans="1:8" x14ac:dyDescent="0.3">
      <c r="A13" s="15" t="s">
        <v>41</v>
      </c>
      <c r="B13" s="16" t="s">
        <v>39</v>
      </c>
      <c r="C13" s="16" t="s">
        <v>40</v>
      </c>
      <c r="D13" s="15">
        <v>1</v>
      </c>
      <c r="E13" s="17"/>
      <c r="F13" s="17"/>
      <c r="G13" s="17"/>
      <c r="H13" s="17">
        <v>0</v>
      </c>
    </row>
    <row r="14" spans="1:8" x14ac:dyDescent="0.3">
      <c r="A14" s="15" t="s">
        <v>133</v>
      </c>
      <c r="B14" s="16" t="s">
        <v>42</v>
      </c>
      <c r="C14" s="16" t="s">
        <v>43</v>
      </c>
      <c r="D14" s="15">
        <v>1</v>
      </c>
      <c r="E14" s="17"/>
      <c r="F14" s="17"/>
      <c r="G14" s="17"/>
      <c r="H14" s="17">
        <v>0</v>
      </c>
    </row>
    <row r="15" spans="1:8" x14ac:dyDescent="0.3">
      <c r="A15" s="15" t="s">
        <v>134</v>
      </c>
      <c r="B15" s="16" t="s">
        <v>135</v>
      </c>
      <c r="C15" s="16" t="s">
        <v>136</v>
      </c>
      <c r="D15" s="15">
        <v>1</v>
      </c>
      <c r="E15" s="17"/>
      <c r="F15" s="17"/>
      <c r="G15" s="17"/>
      <c r="H15" s="17">
        <v>0</v>
      </c>
    </row>
    <row r="16" spans="1:8" x14ac:dyDescent="0.3">
      <c r="A16" s="15" t="s">
        <v>137</v>
      </c>
      <c r="B16" s="16" t="s">
        <v>138</v>
      </c>
      <c r="C16" s="16" t="s">
        <v>139</v>
      </c>
      <c r="D16" s="15">
        <v>1</v>
      </c>
      <c r="E16" s="17"/>
      <c r="F16" s="17"/>
      <c r="G16" s="17"/>
      <c r="H16" s="17">
        <v>0</v>
      </c>
    </row>
    <row r="17" spans="1:8" x14ac:dyDescent="0.3">
      <c r="A17" s="40" t="s">
        <v>44</v>
      </c>
      <c r="B17" s="41"/>
      <c r="C17" s="41"/>
      <c r="D17" s="41"/>
      <c r="E17" s="41"/>
      <c r="F17" s="41"/>
      <c r="G17" s="42"/>
      <c r="H17" s="25">
        <f>SUM(H5:H16)</f>
        <v>0</v>
      </c>
    </row>
    <row r="18" spans="1:8" x14ac:dyDescent="0.3">
      <c r="A18" s="26" t="s">
        <v>45</v>
      </c>
      <c r="B18" s="45" t="s">
        <v>46</v>
      </c>
      <c r="C18" s="41"/>
      <c r="D18" s="27"/>
      <c r="E18" s="27"/>
      <c r="F18" s="27"/>
      <c r="G18" s="27"/>
      <c r="H18" s="28"/>
    </row>
    <row r="19" spans="1:8" x14ac:dyDescent="0.3">
      <c r="A19" s="15" t="s">
        <v>47</v>
      </c>
      <c r="B19" s="16" t="s">
        <v>118</v>
      </c>
      <c r="C19" s="16" t="s">
        <v>73</v>
      </c>
      <c r="D19" s="15">
        <v>1</v>
      </c>
      <c r="E19" s="17"/>
      <c r="F19" s="17"/>
      <c r="G19" s="17"/>
      <c r="H19" s="17">
        <v>0</v>
      </c>
    </row>
    <row r="20" spans="1:8" x14ac:dyDescent="0.3">
      <c r="A20" s="15" t="s">
        <v>50</v>
      </c>
      <c r="B20" s="31" t="s">
        <v>120</v>
      </c>
      <c r="C20" s="16" t="s">
        <v>121</v>
      </c>
      <c r="D20" s="15">
        <v>4</v>
      </c>
      <c r="E20" s="17"/>
      <c r="F20" s="17"/>
      <c r="G20" s="17"/>
      <c r="H20" s="17">
        <v>0</v>
      </c>
    </row>
    <row r="21" spans="1:8" x14ac:dyDescent="0.3">
      <c r="A21" s="15" t="s">
        <v>53</v>
      </c>
      <c r="B21" s="31" t="s">
        <v>69</v>
      </c>
      <c r="C21" s="16" t="s">
        <v>70</v>
      </c>
      <c r="D21" s="15">
        <v>1</v>
      </c>
      <c r="E21" s="17"/>
      <c r="F21" s="17"/>
      <c r="G21" s="17"/>
      <c r="H21" s="17">
        <v>0</v>
      </c>
    </row>
    <row r="22" spans="1:8" x14ac:dyDescent="0.3">
      <c r="A22" s="15" t="s">
        <v>56</v>
      </c>
      <c r="B22" s="16" t="s">
        <v>75</v>
      </c>
      <c r="C22" s="16" t="s">
        <v>76</v>
      </c>
      <c r="D22" s="15">
        <v>1</v>
      </c>
      <c r="E22" s="17"/>
      <c r="F22" s="17"/>
      <c r="G22" s="17"/>
      <c r="H22" s="17">
        <v>0</v>
      </c>
    </row>
    <row r="23" spans="1:8" x14ac:dyDescent="0.3">
      <c r="A23" s="15" t="s">
        <v>59</v>
      </c>
      <c r="B23" s="31" t="s">
        <v>81</v>
      </c>
      <c r="C23" s="16" t="s">
        <v>82</v>
      </c>
      <c r="D23" s="15">
        <v>2</v>
      </c>
      <c r="E23" s="17"/>
      <c r="F23" s="17"/>
      <c r="G23" s="17"/>
      <c r="H23" s="17">
        <v>0</v>
      </c>
    </row>
    <row r="24" spans="1:8" x14ac:dyDescent="0.3">
      <c r="A24" s="15" t="s">
        <v>62</v>
      </c>
      <c r="B24" s="31" t="s">
        <v>84</v>
      </c>
      <c r="C24" s="16" t="s">
        <v>85</v>
      </c>
      <c r="D24" s="15">
        <v>1</v>
      </c>
      <c r="E24" s="17"/>
      <c r="F24" s="17"/>
      <c r="G24" s="17"/>
      <c r="H24" s="17">
        <v>0</v>
      </c>
    </row>
    <row r="25" spans="1:8" x14ac:dyDescent="0.3">
      <c r="A25" s="15" t="s">
        <v>65</v>
      </c>
      <c r="B25" s="31" t="s">
        <v>87</v>
      </c>
      <c r="C25" s="19" t="s">
        <v>88</v>
      </c>
      <c r="D25" s="15">
        <v>1</v>
      </c>
      <c r="E25" s="17"/>
      <c r="F25" s="17"/>
      <c r="G25" s="17"/>
      <c r="H25" s="17">
        <v>0</v>
      </c>
    </row>
    <row r="26" spans="1:8" x14ac:dyDescent="0.3">
      <c r="A26" s="40" t="s">
        <v>89</v>
      </c>
      <c r="B26" s="41"/>
      <c r="C26" s="41"/>
      <c r="D26" s="41"/>
      <c r="E26" s="41"/>
      <c r="F26" s="41"/>
      <c r="G26" s="42"/>
      <c r="H26" s="25">
        <f>SUM(H19:H25)</f>
        <v>0</v>
      </c>
    </row>
    <row r="27" spans="1:8" x14ac:dyDescent="0.3">
      <c r="A27" s="26" t="s">
        <v>90</v>
      </c>
      <c r="B27" s="45" t="s">
        <v>91</v>
      </c>
      <c r="C27" s="41"/>
      <c r="D27" s="27"/>
      <c r="E27" s="27"/>
      <c r="F27" s="27"/>
      <c r="G27" s="27"/>
      <c r="H27" s="28"/>
    </row>
    <row r="28" spans="1:8" x14ac:dyDescent="0.3">
      <c r="A28" s="18" t="s">
        <v>92</v>
      </c>
      <c r="B28" s="31" t="s">
        <v>99</v>
      </c>
      <c r="C28" s="16" t="s">
        <v>100</v>
      </c>
      <c r="D28" s="15">
        <v>1</v>
      </c>
      <c r="E28" s="17"/>
      <c r="F28" s="17"/>
      <c r="G28" s="17"/>
      <c r="H28" s="17">
        <v>0</v>
      </c>
    </row>
    <row r="29" spans="1:8" x14ac:dyDescent="0.3">
      <c r="A29" s="15" t="s">
        <v>95</v>
      </c>
      <c r="B29" s="16" t="s">
        <v>140</v>
      </c>
      <c r="C29" s="19" t="s">
        <v>122</v>
      </c>
      <c r="D29" s="15">
        <v>1</v>
      </c>
      <c r="E29" s="17"/>
      <c r="F29" s="17"/>
      <c r="G29" s="17"/>
      <c r="H29" s="17">
        <v>0</v>
      </c>
    </row>
    <row r="30" spans="1:8" x14ac:dyDescent="0.3">
      <c r="A30" s="40" t="s">
        <v>108</v>
      </c>
      <c r="B30" s="41"/>
      <c r="C30" s="41"/>
      <c r="D30" s="41"/>
      <c r="E30" s="41"/>
      <c r="F30" s="41"/>
      <c r="G30" s="42"/>
      <c r="H30" s="25">
        <f>SUM(H28:H29)</f>
        <v>0</v>
      </c>
    </row>
    <row r="31" spans="1:8" x14ac:dyDescent="0.3">
      <c r="A31" s="26" t="s">
        <v>109</v>
      </c>
      <c r="B31" s="45" t="s">
        <v>110</v>
      </c>
      <c r="C31" s="41"/>
      <c r="D31" s="27"/>
      <c r="E31" s="27"/>
      <c r="F31" s="27"/>
      <c r="G31" s="27"/>
      <c r="H31" s="28"/>
    </row>
    <row r="32" spans="1:8" x14ac:dyDescent="0.3">
      <c r="A32" s="15" t="s">
        <v>111</v>
      </c>
      <c r="B32" s="16" t="s">
        <v>112</v>
      </c>
      <c r="C32" s="16"/>
      <c r="D32" s="15">
        <v>1</v>
      </c>
      <c r="E32" s="17"/>
      <c r="F32" s="17"/>
      <c r="G32" s="17"/>
      <c r="H32" s="17">
        <v>0</v>
      </c>
    </row>
    <row r="33" spans="1:8" x14ac:dyDescent="0.3">
      <c r="A33" s="35" t="s">
        <v>113</v>
      </c>
      <c r="B33" s="34" t="s">
        <v>114</v>
      </c>
      <c r="C33" s="34" t="s">
        <v>115</v>
      </c>
      <c r="D33" s="35">
        <v>1</v>
      </c>
      <c r="E33" s="36"/>
      <c r="F33" s="37"/>
      <c r="G33" s="37"/>
      <c r="H33" s="37">
        <v>0</v>
      </c>
    </row>
    <row r="34" spans="1:8" x14ac:dyDescent="0.3">
      <c r="A34" s="40" t="s">
        <v>116</v>
      </c>
      <c r="B34" s="41"/>
      <c r="C34" s="41"/>
      <c r="D34" s="41"/>
      <c r="E34" s="41"/>
      <c r="F34" s="41"/>
      <c r="G34" s="42"/>
      <c r="H34" s="25">
        <f>H32+H33</f>
        <v>0</v>
      </c>
    </row>
    <row r="35" spans="1:8" x14ac:dyDescent="0.3">
      <c r="A35" s="38"/>
      <c r="B35" s="43" t="s">
        <v>117</v>
      </c>
      <c r="C35" s="41"/>
      <c r="D35" s="41"/>
      <c r="E35" s="41"/>
      <c r="F35" s="41"/>
      <c r="G35" s="42"/>
      <c r="H35" s="39">
        <f>H34+H30+H26+H17</f>
        <v>0</v>
      </c>
    </row>
  </sheetData>
  <mergeCells count="10">
    <mergeCell ref="A2:H2"/>
    <mergeCell ref="A17:G17"/>
    <mergeCell ref="A26:G26"/>
    <mergeCell ref="A30:G30"/>
    <mergeCell ref="B31:C31"/>
    <mergeCell ref="A34:G34"/>
    <mergeCell ref="B35:G35"/>
    <mergeCell ref="B4:C4"/>
    <mergeCell ref="B18:C18"/>
    <mergeCell ref="B27:C27"/>
  </mergeCells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Facility wise Costing_Summary</vt:lpstr>
      <vt:lpstr>01_Ayarahali</vt:lpstr>
      <vt:lpstr>03_ Sinduhalli</vt:lpstr>
      <vt:lpstr>05_Kempisiddanahundi </vt:lpstr>
      <vt:lpstr>'01_Ayarahali'!Print_Area</vt:lpstr>
      <vt:lpstr>'Facility wise Costing_Summary'!Print_Area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Basava Raju</dc:creator>
  <cp:lastModifiedBy>Ashok Thakur</cp:lastModifiedBy>
  <cp:lastPrinted>2026-02-13T10:58:29Z</cp:lastPrinted>
  <dcterms:created xsi:type="dcterms:W3CDTF">2026-01-29T06:03:07Z</dcterms:created>
  <dcterms:modified xsi:type="dcterms:W3CDTF">2026-02-13T11:12:34Z</dcterms:modified>
</cp:coreProperties>
</file>